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80" windowHeight="12585"/>
  </bookViews>
  <sheets>
    <sheet name="Agency reporting template" sheetId="1" r:id="rId1"/>
    <sheet name="Sheet1" sheetId="2" r:id="rId2"/>
  </sheets>
  <externalReferences>
    <externalReference r:id="rId3"/>
    <externalReference r:id="rId4"/>
    <externalReference r:id="rId5"/>
    <externalReference r:id="rId6"/>
  </externalReferences>
  <definedNames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tn1" localSheetId="0">'Agency reporting template'!#REF!</definedName>
    <definedName name="_ftn2" localSheetId="0">'Agency reporting template'!#REF!</definedName>
    <definedName name="_ftn3" localSheetId="0">'Agency reporting template'!#REF!</definedName>
    <definedName name="_ftnref1" localSheetId="0">'Agency reporting template'!#REF!</definedName>
    <definedName name="_ftnref2" localSheetId="0">'Agency reporting template'!#REF!</definedName>
    <definedName name="_ftnref3" localSheetId="0">'Agency reporting template'!#REF!</definedName>
    <definedName name="_Hlk291055818" localSheetId="0">'Agency reporting template'!$A$59</definedName>
    <definedName name="ABCC_Space">'[1]MOU, Darwin RRFOC'!$D$11</definedName>
    <definedName name="Accounts_NonSal">'[2]Budget 2012-13'!$AV$13:$AV$109</definedName>
    <definedName name="AdjOct06Rate">#REF!</definedName>
    <definedName name="AnnualIncrease">#REF!</definedName>
    <definedName name="CarParkLevyPerAnnum">#REF!</definedName>
    <definedName name="CarParkLevyPerMth">#REF!</definedName>
    <definedName name="CarParkLevyPerMth_Dec06Rate">#REF!</definedName>
    <definedName name="CarParkLevyPerMth_Dec07Rate">#REF!</definedName>
    <definedName name="CarParkLevyRevised1">#REF!</definedName>
    <definedName name="CarParkLevyRevised2">#REF!</definedName>
    <definedName name="CarParkPerAnnum">#REF!</definedName>
    <definedName name="CarParkPerMth">#REF!</definedName>
    <definedName name="CarParkPerMth_0809Rate">#REF!</definedName>
    <definedName name="CarParkPerMth_1Jan06Rate">#REF!</definedName>
    <definedName name="CarParkPerMth_1Jan07Rate">#REF!</definedName>
    <definedName name="CarParkPerMth_1Jan08Rate">#REF!</definedName>
    <definedName name="CarParkPerMth_1Jan09Rate">#REF!</definedName>
    <definedName name="CarParkPerMth_1Jan10Rate">#REF!</definedName>
    <definedName name="CarParkPerMth_1Jan11Rate">#REF!</definedName>
    <definedName name="CarParkPerMth_Apr07Rate">#REF!</definedName>
    <definedName name="CarParkPerMth_Dec06Rate">#REF!</definedName>
    <definedName name="CarParkPerMth_Dec07Rate">#REF!</definedName>
    <definedName name="CarParkPerMth_Dec08Rate">#REF!</definedName>
    <definedName name="CarParkPerMth_Dec09Rate">#REF!</definedName>
    <definedName name="CarParkPerMth_Dec10Rate">#REF!</definedName>
    <definedName name="CarParkPerMth_Dec11Rate">#REF!</definedName>
    <definedName name="CarParkPerMth_Dec12Rate">#REF!</definedName>
    <definedName name="CarParkPerMth_Dec13Rate">#REF!</definedName>
    <definedName name="CarParkPerMth_Dec14Rate">#REF!</definedName>
    <definedName name="CarParkPerMth_Jan07Rate">#REF!</definedName>
    <definedName name="CarParkPerMth_Jan08Rate">#REF!</definedName>
    <definedName name="CarParkPerMth_Jan09Rate">#REF!</definedName>
    <definedName name="CarParkPerMth_Jan10Rate">#REF!</definedName>
    <definedName name="CarParkPerMth_Jan11Rate">#REF!</definedName>
    <definedName name="CarParkPerMth_Jan12Rate">#REF!</definedName>
    <definedName name="CarParkPerMth_Oct06Rate">#REF!</definedName>
    <definedName name="CarParkPerMth_Oct07Rate">#REF!</definedName>
    <definedName name="CarParkPerMth_Oct08Rate">#REF!</definedName>
    <definedName name="CarParkPerMth_Oct09Rate">#REF!</definedName>
    <definedName name="CarParkPerMth_Oct10Rate">#REF!</definedName>
    <definedName name="CarParkPerMth_Oct11Rate">#REF!</definedName>
    <definedName name="CarParkPerMth_Oct12Rate">#REF!</definedName>
    <definedName name="CarParkPerMth_Oct13Rate">#REF!</definedName>
    <definedName name="CarParkPerMth_Oct14Rate">#REF!</definedName>
    <definedName name="CarParkPerMth_Oct15Rate">#REF!</definedName>
    <definedName name="CarParkPerMth_Revised1">#REF!</definedName>
    <definedName name="CarParkPerMth_Revised2">#REF!</definedName>
    <definedName name="CarSpaces">#REF!</definedName>
    <definedName name="Clean_Jan08">#REF!</definedName>
    <definedName name="Clean_Jan09">#REF!</definedName>
    <definedName name="Clean_Jan10">#REF!</definedName>
    <definedName name="Clean_Jan11">#REF!</definedName>
    <definedName name="Clean_Jan12">#REF!</definedName>
    <definedName name="Clean_Jan13">#REF!</definedName>
    <definedName name="Cleaning_Jan07">#REF!</definedName>
    <definedName name="Cleaning_Jan08">#REF!</definedName>
    <definedName name="Cleaning_Jan09">#REF!</definedName>
    <definedName name="CommABCC_Accounts">'[2]Budget 2012-13'!#REF!</definedName>
    <definedName name="CorrectJulyReview08">'[3]St Georges Tce, Perth_MLP'!$C$23</definedName>
    <definedName name="Cost_Centre_Groups">'[2]Budget 2012-13'!$AL$13:$AL$23</definedName>
    <definedName name="CPLevy_Apr10">#REF!</definedName>
    <definedName name="CPLevyApr09">#REF!</definedName>
    <definedName name="CPLevyIncrease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ME_BeforeCloseCompleted_DM8_115937.xls" hidden="1">"False"</definedName>
    <definedName name="DME_BeforeCloseCompleted_DM8_146185_2_.xls" hidden="1">"False"</definedName>
    <definedName name="DME_BeforeCloseCompleted_DM8_166743.xls" hidden="1">"False"</definedName>
    <definedName name="DME_BeforeCloseCompleted_DM8_183306.xls" hidden="1">"False"</definedName>
    <definedName name="DME_Dirty_DM8_115937.xls" hidden="1">"True"</definedName>
    <definedName name="DME_Dirty_DM8_146185_2_.xls" hidden="1">"True"</definedName>
    <definedName name="DME_Dirty_DM8_166743.xls" hidden="1">"True"</definedName>
    <definedName name="DME_Dirty_DM8_183306.xls" hidden="1">"True"</definedName>
    <definedName name="DME_DocumentFlags_DM8_115937.xls" hidden="1">"1"</definedName>
    <definedName name="DME_DocumentFlags_DM8_146185_2_.xls" hidden="1">"1"</definedName>
    <definedName name="DME_DocumentFlags_DM8_166743.xls" hidden="1">"1"</definedName>
    <definedName name="DME_DocumentFlags_DM8_183306.xls" hidden="1">"1"</definedName>
    <definedName name="DME_DocumentID_DM8_115937.xls" hidden="1">"::ODMA\DME-MSE\DM8-115937"</definedName>
    <definedName name="DME_DocumentID_DM8_146185_2_.xls" hidden="1">"::ODMA\DME-MSE\DM8-146185"</definedName>
    <definedName name="DME_DocumentID_DM8_166743.xls" hidden="1">"::ODMA\DME-MSE\DM8-166743"</definedName>
    <definedName name="DME_DocumentID_DM8_183306.xls" hidden="1">"::ODMA\DME-MSE\DM8-183306"</definedName>
    <definedName name="DME_DocumentOpened_DM8_115937.xls" hidden="1">"True"</definedName>
    <definedName name="DME_DocumentOpened_DM8_146185_2_.xls" hidden="1">"True"</definedName>
    <definedName name="DME_DocumentOpened_DM8_166743.xls" hidden="1">"True"</definedName>
    <definedName name="DME_DocumentOpened_DM8_183306.xls" hidden="1">"True"</definedName>
    <definedName name="DME_DocumentTitle_DM8_115937.xls" hidden="1">"DM8-115937 - Codebook 2010-11"</definedName>
    <definedName name="DME_DocumentTitle_DM8_146185_2_.xls" hidden="1">"DM8-146185 - 2010 - Incoming Mail &amp; Legal Invoice Register"</definedName>
    <definedName name="DME_DocumentTitle_DM8_166743.xls" hidden="1">"DM8-166743 - Current Legal Proceedings spreadsheet 050510.xls"</definedName>
    <definedName name="DME_DocumentTitle_DM8_183306.xls" hidden="1">"DM8-183306 - Legal Report - June 10 (with prev expenditure)"</definedName>
    <definedName name="DME_LocalFile_DM8_115937.xls" hidden="1">"False"</definedName>
    <definedName name="DME_LocalFile_DM8_146185_2_.xls" hidden="1">"False"</definedName>
    <definedName name="DME_LocalFile_DM8_166743.xls" hidden="1">"False"</definedName>
    <definedName name="DME_LocalFile_DM8_183306.xls" hidden="1">"False"</definedName>
    <definedName name="DME_NextWindowNumber_DM8_115937.xls" hidden="1">"2"</definedName>
    <definedName name="DME_NextWindowNumber_DM8_146185_2_.xls" hidden="1">"2"</definedName>
    <definedName name="DME_NextWindowNumber_DM8_166743.xls" hidden="1">"2"</definedName>
    <definedName name="DME_NextWindowNumber_DM8_183306.xls" hidden="1">"2"</definedName>
    <definedName name="edrxhj">'[3]140 St Georges Tce, Perth_MLP'!$B$24</definedName>
    <definedName name="Feb09Inv_CPLevy">#REF!</definedName>
    <definedName name="Fin_Only_Accounts">'[2]Budget 2012-13'!$AZ$13:$AZ$137</definedName>
    <definedName name="Format">#REF!</definedName>
    <definedName name="FWOSpace">'[1]140 St Georges Tce Perth'!$B$29</definedName>
    <definedName name="FY0607Outgoings">#REF!</definedName>
    <definedName name="FY0708Outgoings">#REF!</definedName>
    <definedName name="FY0809Outgoings">#REF!</definedName>
    <definedName name="FY0910Outgoings">#REF!</definedName>
    <definedName name="FY1011Outgoings">#REF!</definedName>
    <definedName name="FY1112Outgoings">#REF!</definedName>
    <definedName name="FY1213Outgoings">#REF!</definedName>
    <definedName name="FY1314Outgoings">#REF!</definedName>
    <definedName name="FY1415Outgoings">#REF!</definedName>
    <definedName name="FY1516Outgoings">#REF!</definedName>
    <definedName name="Gov_Accounts">'[2]Budget 2012-13'!#REF!</definedName>
    <definedName name="Header">#REF!</definedName>
    <definedName name="Jul08Adj">#REF!</definedName>
    <definedName name="Jul08CPReview">#REF!</definedName>
    <definedName name="Jul08OGReview">#REF!</definedName>
    <definedName name="Jul08Review">#REF!</definedName>
    <definedName name="LeaseSpace">#REF!</definedName>
    <definedName name="LeaseSpace_Revised1">#REF!</definedName>
    <definedName name="Legal_Accounts">'[2]Budget 2012-13'!#REF!</definedName>
    <definedName name="MOU1112CP">#REF!</definedName>
    <definedName name="MOU1112OG">#REF!</definedName>
    <definedName name="MOU112Rent">#REF!</definedName>
    <definedName name="MrktReview_Jul09">#REF!</definedName>
    <definedName name="MthRebate">#REF!</definedName>
    <definedName name="MthRentRebate">#REF!</definedName>
    <definedName name="OG_Jul10">#REF!</definedName>
    <definedName name="OG_Match_invoice_Jul10">#REF!</definedName>
    <definedName name="OG_Recov_Report_Jul10">#REF!</definedName>
    <definedName name="OGPerMth_1Jan11Rate">#REF!</definedName>
    <definedName name="OGRRFY1011_NewBudget">#REF!</definedName>
    <definedName name="OLE_LINK7" localSheetId="0">'Agency reporting template'!$A$1</definedName>
    <definedName name="Ops_Accounts">'[2]Budget 2012-13'!#REF!</definedName>
    <definedName name="Orig_Cleaning">#REF!</definedName>
    <definedName name="Oth_OG_Apr06">#REF!</definedName>
    <definedName name="Oth_OG_Apr07">#REF!</definedName>
    <definedName name="Oth_OG_Apr08">#REF!</definedName>
    <definedName name="Oth_OG_Apr09">#REF!</definedName>
    <definedName name="Oth_OG_Apr10">#REF!</definedName>
    <definedName name="OthOG_Jan07">#REF!</definedName>
    <definedName name="OthOG_Jan08">#REF!</definedName>
    <definedName name="OthOG_Jan09">#REF!</definedName>
    <definedName name="OthOG_Jan11">#REF!</definedName>
    <definedName name="OthOG_Jan12">#REF!</definedName>
    <definedName name="OthOG_Jan13">#REF!</definedName>
    <definedName name="OthOG_Jul07">#REF!</definedName>
    <definedName name="OthOG_Jul08">#REF!</definedName>
    <definedName name="OthOG_Jul09">#REF!</definedName>
    <definedName name="OthOG_Jul10">#REF!</definedName>
    <definedName name="OthOG_Jul11">#REF!</definedName>
    <definedName name="OthOG_Jul12">#REF!</definedName>
    <definedName name="OthOG_Jul13">#REF!</definedName>
    <definedName name="OthOG_Jul14">#REF!</definedName>
    <definedName name="OthOG_Jul15">#REF!</definedName>
    <definedName name="OthOG_June07">#REF!</definedName>
    <definedName name="OthOG_June08">#REF!</definedName>
    <definedName name="OthOG_June09">#REF!</definedName>
    <definedName name="OthOG_June10">#REF!</definedName>
    <definedName name="OthOG_June11">#REF!</definedName>
    <definedName name="OthOG_June12">#REF!</definedName>
    <definedName name="OthOG_June13">#REF!</definedName>
    <definedName name="OthOG_June14">#REF!</definedName>
    <definedName name="OthOG_June15">#REF!</definedName>
    <definedName name="OthOG_June16">#REF!</definedName>
    <definedName name="OthOG_Orig">#REF!</definedName>
    <definedName name="OthOGJan10">#REF!</definedName>
    <definedName name="OutgoingAnnualIncrease">#REF!</definedName>
    <definedName name="OutgoingPerMth">#REF!</definedName>
    <definedName name="OutgoingPerMth_0809Rate">#REF!</definedName>
    <definedName name="OutgoingPerMth_1Jan06Rate">#REF!</definedName>
    <definedName name="OutgoingPerMth_1Jan07Rate">#REF!</definedName>
    <definedName name="OutgoingPerMth_1Jan08Rate">#REF!</definedName>
    <definedName name="OutgoingPerMth_1Jan09Rate">#REF!</definedName>
    <definedName name="OutgoingPerMth_1Jan10Rate">#REF!</definedName>
    <definedName name="OutgoingPerMth_1Jan11Rate">#REF!</definedName>
    <definedName name="OutgoingPerMth_1July06Rate">#REF!</definedName>
    <definedName name="OutgoingPerMth_Jan07Rate">#REF!</definedName>
    <definedName name="OutgoingPerMth_Jan08Rate">#REF!</definedName>
    <definedName name="OutgoingPerMth_Jan09Rate">#REF!</definedName>
    <definedName name="OutgoingPerMth_Jan10Rate">#REF!</definedName>
    <definedName name="OutgoingPerMth_Jan11Rate">#REF!</definedName>
    <definedName name="OutgoingPerMth_Jan12Rate">#REF!</definedName>
    <definedName name="OutgoingPerMth_Jan13Rate">#REF!</definedName>
    <definedName name="OutgoingPerMth_Jan14Rate">#REF!</definedName>
    <definedName name="OutgoingPerMth_Jan15Rate">#REF!</definedName>
    <definedName name="OutgoingPerMth_June06Rate">#REF!</definedName>
    <definedName name="OutgoingPerMth_June07Rate">#REF!</definedName>
    <definedName name="OutgoingPerMth_June08Rate">#REF!</definedName>
    <definedName name="OutgoingPerMth_June09Rate">#REF!</definedName>
    <definedName name="OutgoingPerMth_June10Rate">#REF!</definedName>
    <definedName name="OutgoingPerMth_June11Rate">#REF!</definedName>
    <definedName name="OutgoingPerMth_June12Rate">#REF!</definedName>
    <definedName name="OutgoingPerMth_June13Rate">#REF!</definedName>
    <definedName name="OutgoingPerMth_June14Rate">#REF!</definedName>
    <definedName name="OutgoingPerMth_June15Rate">#REF!</definedName>
    <definedName name="OutgoingPerMth_Oct06Rate">#REF!</definedName>
    <definedName name="OutgoingPerMth_Oct07Rate">#REF!</definedName>
    <definedName name="OutgoingPerMth_Oct08Rate">#REF!</definedName>
    <definedName name="OutgoingPerMth_Oct09Rate">#REF!</definedName>
    <definedName name="OutgoingPerMth_Oct10Rate">#REF!</definedName>
    <definedName name="OutgoingPerMth_Oct11Rate">#REF!</definedName>
    <definedName name="OutgoingPerMth_Oct12Rate">#REF!</definedName>
    <definedName name="OutgoingPerMth_Oct13Rate">#REF!</definedName>
    <definedName name="OutgoingPerMth_Oct14Rate">#REF!</definedName>
    <definedName name="OutgoingPerMth_Oct15Rate">#REF!</definedName>
    <definedName name="OutgoingsPerAnnum">#REF!</definedName>
    <definedName name="OutgoingsPerAnnum_Revised1">#REF!</definedName>
    <definedName name="OutgoingsPerMth_Revised1">#REF!</definedName>
    <definedName name="PA_Accounts">'[2]Budget 2012-13'!#REF!</definedName>
    <definedName name="PLC_Accounts">'[2]Budget 2012-13'!#REF!</definedName>
    <definedName name="_xlnm.Print_Area" localSheetId="0">'Agency reporting template'!$A$1:$B$64</definedName>
    <definedName name="RawData">#REF!</definedName>
    <definedName name="RawHeader">#REF!</definedName>
    <definedName name="RentPerAnnum">#REF!</definedName>
    <definedName name="RentPerMth">#REF!</definedName>
    <definedName name="RentPerMth_0809Rate">#REF!</definedName>
    <definedName name="RentPerMth_0910Rate">#REF!</definedName>
    <definedName name="RentPerMth_1011Rate">#REF!</definedName>
    <definedName name="RentPerMth_1112Rate">#REF!</definedName>
    <definedName name="RentPerMth_1213Rate">#REF!</definedName>
    <definedName name="RentPerMth_14Nov11">#REF!</definedName>
    <definedName name="RentPerMth_14Nov12">#REF!</definedName>
    <definedName name="RentPerMth_14Nov13">#REF!</definedName>
    <definedName name="RentPerMth_14Nov14">#REF!</definedName>
    <definedName name="RentPerMth_14Nov2013">#REF!</definedName>
    <definedName name="RentPerMth_1Jan07Rate">#REF!</definedName>
    <definedName name="RentPerMth_1Jan08">#REF!</definedName>
    <definedName name="RentPerMth_1Jan08Rate">#REF!</definedName>
    <definedName name="RentPerMth_1Jan09Rate">#REF!</definedName>
    <definedName name="RentPerMth_1Jan10Rate">#REF!</definedName>
    <definedName name="RentPerMth_1Jan11Rate">#REF!</definedName>
    <definedName name="RentPerMth_1Jan12Rate">#REF!</definedName>
    <definedName name="RentPerMth_1July07Rate">#REF!</definedName>
    <definedName name="RentPerMth_1July08Rate">#REF!</definedName>
    <definedName name="RentPerMth_Apr06Rate">#REF!</definedName>
    <definedName name="RentPerMth_Apr07Rate">#REF!</definedName>
    <definedName name="RentPerMth_Apr08Rate">#REF!</definedName>
    <definedName name="RentPerMth_Apr09Rate">#REF!</definedName>
    <definedName name="RentPerMth_Apr10Rate">#REF!</definedName>
    <definedName name="RentPerMth_Apr1112Rate">#REF!</definedName>
    <definedName name="RentPerMth_Apr11Rate">#REF!</definedName>
    <definedName name="RentPerMth_Aug06Rate">#REF!</definedName>
    <definedName name="RentPerMth_Aug07Rate">#REF!</definedName>
    <definedName name="RentPerMth_Aug08Rate">#REF!</definedName>
    <definedName name="RentPerMth_Aug09Rate">#REF!</definedName>
    <definedName name="RentPerMth_Aug10Rate">#REF!</definedName>
    <definedName name="RentPerMth_Aug11Rate">#REF!</definedName>
    <definedName name="RentPerMth_Dec06Rate">#REF!</definedName>
    <definedName name="RentPerMth_Dec07Rate">#REF!</definedName>
    <definedName name="RentPerMth_Dec08Rate">#REF!</definedName>
    <definedName name="RentPerMth_Dec09Rate">#REF!</definedName>
    <definedName name="RentPerMth_Dec10Rate">#REF!</definedName>
    <definedName name="RentPerMth_Dec11Rate">#REF!</definedName>
    <definedName name="RentPerMth_Dec12Rate">#REF!</definedName>
    <definedName name="RentPerMth_Dec13Rate">#REF!</definedName>
    <definedName name="RentPerMth_Dec14Rate">#REF!</definedName>
    <definedName name="RentPerMth_Feb11Rate">'[1]MOU, Darwin RRFOC'!$C$29</definedName>
    <definedName name="RentPerMth_Feb12Rate">'[1]MOU, Darwin RRFOC'!$C$30</definedName>
    <definedName name="RentPerMth_Feb13Rate">'[1]MOU, Darwin RRFOC'!$C$31</definedName>
    <definedName name="RentPerMth_Feb14Rate">'[1]MOU, Darwin RRFOC'!$C$32</definedName>
    <definedName name="RentPerMth_Feb15Rate">'[1]MOU, Darwin RRFOC'!$C$33</definedName>
    <definedName name="RentPerMth_Jan07Rate">#REF!</definedName>
    <definedName name="RentPerMth_Jan08Rate">#REF!</definedName>
    <definedName name="RentPerMth_Jan09Rate">#REF!</definedName>
    <definedName name="RentPerMth_Jan10Rate">#REF!</definedName>
    <definedName name="RentPerMth_Jan11Rate">#REF!</definedName>
    <definedName name="RentPerMth_Jan12Rate">#REF!</definedName>
    <definedName name="RentPerMth_Jan13Rate">#REF!</definedName>
    <definedName name="RentPerMth_Jan14Rate">#REF!</definedName>
    <definedName name="RentPerMth_Jan15Rate">#REF!</definedName>
    <definedName name="RentPerMth_Jul09Rate_ACT">'[1]MOU, Canberra RRFOC '!#REF!</definedName>
    <definedName name="RentPerMth_July06Rate">#REF!</definedName>
    <definedName name="RentPerMth_July07Rate">#REF!</definedName>
    <definedName name="RentPerMth_Oct06Rate">#REF!</definedName>
    <definedName name="RentPerMth_Oct07Rate">#REF!</definedName>
    <definedName name="RentPerMth_Oct08">#REF!</definedName>
    <definedName name="RentPerMth_Oct08Rate">#REF!</definedName>
    <definedName name="RentPerMth_Oct09Rate">#REF!</definedName>
    <definedName name="RentPerMth_Oct10Rate">#REF!</definedName>
    <definedName name="RentPerMth_Oct11Rate">#REF!</definedName>
    <definedName name="RentPerMth_Oct12Rate">#REF!</definedName>
    <definedName name="RentPerMth_Oct13Rate">#REF!</definedName>
    <definedName name="RentPerMth_Oct14Rate">#REF!</definedName>
    <definedName name="RentPerMth13">#REF!</definedName>
    <definedName name="Rerevised_Car_Space_Apr10">#REF!</definedName>
    <definedName name="Revised_Car_Parking">#REF!</definedName>
    <definedName name="Revised_Car_Spaces">#REF!</definedName>
    <definedName name="Revised_Cleaning">#REF!</definedName>
    <definedName name="Revised_Dec06_Car_Park">#REF!</definedName>
    <definedName name="RevisedCarSpaces">#REF!</definedName>
    <definedName name="RevisedLeaseSpace">#REF!</definedName>
    <definedName name="StoreroomCharge">#REF!</definedName>
    <definedName name="StoreroomCharge_Dec06Rate">#REF!</definedName>
    <definedName name="StoreroomCharge_Dec07Rate">#REF!</definedName>
    <definedName name="StoreroomCharge_Dec08Rate">#REF!</definedName>
    <definedName name="StoreroomCharge_Dec09Rate">#REF!</definedName>
    <definedName name="StoreroomCharge_Dec10Rate">#REF!</definedName>
    <definedName name="StoreroomCharge_Dec11Rate">#REF!</definedName>
    <definedName name="StoreroomCharge_Dec12Rate">#REF!</definedName>
    <definedName name="StoreroomCharge_Dec13Rate">#REF!</definedName>
    <definedName name="StoreroomCharge_Dec14Rate">#REF!</definedName>
    <definedName name="StoreroomCharge_Dec15Rate">#REF!</definedName>
    <definedName name="StoreroomRentPerAnnum">#REF!</definedName>
    <definedName name="StoreroomRentPerMth">#REF!</definedName>
    <definedName name="TEST0">#REF!</definedName>
    <definedName name="TESTKEYS">#REF!</definedName>
    <definedName name="TESTVKEY">#REF!</definedName>
    <definedName name="www">#REF!</definedName>
  </definedNames>
  <calcPr calcId="145621"/>
</workbook>
</file>

<file path=xl/calcChain.xml><?xml version="1.0" encoding="utf-8"?>
<calcChain xmlns="http://schemas.openxmlformats.org/spreadsheetml/2006/main">
  <c r="B59" i="1" l="1"/>
  <c r="B17" i="1" s="1"/>
  <c r="B38" i="1"/>
  <c r="B37" i="1"/>
  <c r="B34" i="1"/>
  <c r="B30" i="1"/>
  <c r="B29" i="1"/>
  <c r="B28" i="1"/>
  <c r="B24" i="1"/>
  <c r="B39" i="1" l="1"/>
  <c r="B41" i="1"/>
  <c r="B31" i="1"/>
  <c r="A32" i="1" s="1"/>
  <c r="B40" i="1"/>
  <c r="B35" i="1"/>
  <c r="B42" i="1" l="1"/>
  <c r="B15" i="1" s="1"/>
  <c r="B18" i="1" s="1"/>
  <c r="B11" i="1" s="1"/>
  <c r="B8" i="1" s="1"/>
</calcChain>
</file>

<file path=xl/sharedStrings.xml><?xml version="1.0" encoding="utf-8"?>
<sst xmlns="http://schemas.openxmlformats.org/spreadsheetml/2006/main" count="48" uniqueCount="46">
  <si>
    <t>Legal Services Expenditure Report</t>
  </si>
  <si>
    <t>Office of the Fair Work Ombudsman</t>
  </si>
  <si>
    <t>Totals</t>
  </si>
  <si>
    <t>Total (External + Internal) Expenditure</t>
  </si>
  <si>
    <t>Total Internal Legal Services Expenditure</t>
  </si>
  <si>
    <t>Total External Legal Services Expenditure</t>
  </si>
  <si>
    <t xml:space="preserve">Summary of External Legal Services Expenditure </t>
  </si>
  <si>
    <t>Total value of briefs to Counsel</t>
  </si>
  <si>
    <t>Total value of disbursements (excluding counsel)</t>
  </si>
  <si>
    <t>Total value of professional fees paid</t>
  </si>
  <si>
    <t>Counsel</t>
  </si>
  <si>
    <t>Number of direct briefs to male Counsel</t>
  </si>
  <si>
    <t>Number of direct briefs to female Counsel</t>
  </si>
  <si>
    <t>Total number of direct briefs to counsel</t>
  </si>
  <si>
    <t>Number of indirect briefs to male counsel</t>
  </si>
  <si>
    <t>Number of indirect briefs to female counsel</t>
  </si>
  <si>
    <t>Total number of indirect briefs to counsel</t>
  </si>
  <si>
    <t>For information only: Total number of briefs to male counsel</t>
  </si>
  <si>
    <t>For information only: Total number of briefs to female counsel</t>
  </si>
  <si>
    <t>For information only: Total number of briefs to counsel</t>
  </si>
  <si>
    <t>Total value of direct briefs to male counsel</t>
  </si>
  <si>
    <t>Total value of direct briefs to female counsel</t>
  </si>
  <si>
    <t>Total value of direct briefs to counsel</t>
  </si>
  <si>
    <t>Total value of indirect briefs to male counsel</t>
  </si>
  <si>
    <t>Total value of indirect briefs to female counsel</t>
  </si>
  <si>
    <t>Total value of indirect briefs to counsel</t>
  </si>
  <si>
    <t>For information only: Total value of briefs to male counsel</t>
  </si>
  <si>
    <t>For information only: Total value of briefs to female counsel</t>
  </si>
  <si>
    <t>For information only: Total value of briefs to counsel</t>
  </si>
  <si>
    <t>Professional Fees</t>
  </si>
  <si>
    <t xml:space="preserve">   Addisons</t>
  </si>
  <si>
    <t xml:space="preserve">Aitken Partners </t>
  </si>
  <si>
    <t xml:space="preserve">Allen &amp; Overy </t>
  </si>
  <si>
    <t xml:space="preserve">Allens </t>
  </si>
  <si>
    <t>Allygroup Pty Ltd</t>
  </si>
  <si>
    <t xml:space="preserve">Arete Group </t>
  </si>
  <si>
    <t>Arnold Bloch Liebler</t>
  </si>
  <si>
    <t>Ashurst</t>
  </si>
  <si>
    <t>Australian Government Solicitor</t>
  </si>
  <si>
    <t>Clayton Utz</t>
  </si>
  <si>
    <t>Corrs Chambers Westgarth</t>
  </si>
  <si>
    <t>King &amp; Wood Mallesons</t>
  </si>
  <si>
    <t>Minter Ellison Lawyers</t>
  </si>
  <si>
    <t>Commentary</t>
  </si>
  <si>
    <t>Please outline any analysis you wish to provide relating to the expenditure figures provided above (optional to complete)</t>
  </si>
  <si>
    <r>
      <t xml:space="preserve">All figures </t>
    </r>
    <r>
      <rPr>
        <b/>
        <i/>
        <u/>
        <sz val="14"/>
        <rFont val="Arial"/>
        <family val="2"/>
      </rPr>
      <t>exclusive</t>
    </r>
    <r>
      <rPr>
        <b/>
        <i/>
        <sz val="14"/>
        <rFont val="Arial"/>
        <family val="2"/>
      </rPr>
      <t xml:space="preserve"> of GST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</si>
</sst>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b/>
      <i/>
      <u/>
      <sz val="14"/>
      <name val="Arial"/>
      <family val="2"/>
    </font>
    <font>
      <sz val="14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74">
    <xf numFmtId="0" fontId="0" fillId="0" borderId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  <xf numFmtId="0" fontId="14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ont="0" applyFill="0" applyBorder="0" applyAlignment="0" applyProtection="0"/>
    <xf numFmtId="0" fontId="17" fillId="0" borderId="0"/>
    <xf numFmtId="4" fontId="18" fillId="15" borderId="0" applyNumberFormat="0" applyProtection="0">
      <alignment horizontal="left" vertical="center" indent="1"/>
    </xf>
    <xf numFmtId="4" fontId="18" fillId="16" borderId="17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18" borderId="18" applyNumberFormat="0" applyProtection="0">
      <alignment horizontal="right" vertical="center"/>
    </xf>
    <xf numFmtId="4" fontId="19" fillId="17" borderId="0" applyNumberFormat="0" applyProtection="0">
      <alignment horizontal="left" vertical="center" indent="1"/>
    </xf>
    <xf numFmtId="4" fontId="19" fillId="15" borderId="0" applyNumberFormat="0" applyProtection="0">
      <alignment horizontal="left" vertical="center" indent="1"/>
    </xf>
    <xf numFmtId="4" fontId="19" fillId="17" borderId="18" applyNumberFormat="0" applyProtection="0">
      <alignment horizontal="right" vertical="center"/>
    </xf>
    <xf numFmtId="4" fontId="19" fillId="18" borderId="18" applyNumberFormat="0" applyProtection="0">
      <alignment horizontal="left" vertical="center" indent="1"/>
    </xf>
    <xf numFmtId="0" fontId="19" fillId="15" borderId="18" applyNumberFormat="0" applyProtection="0">
      <alignment horizontal="left" vertical="top" indent="1"/>
    </xf>
    <xf numFmtId="4" fontId="20" fillId="19" borderId="0" applyNumberFormat="0" applyProtection="0">
      <alignment horizontal="left" vertical="center" indent="1"/>
    </xf>
    <xf numFmtId="0" fontId="21" fillId="0" borderId="0"/>
    <xf numFmtId="0" fontId="22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4" fillId="0" borderId="5" xfId="1" applyFont="1" applyBorder="1" applyAlignment="1">
      <alignment horizontal="left" vertical="center" indent="1"/>
    </xf>
    <xf numFmtId="0" fontId="7" fillId="0" borderId="5" xfId="1" applyFont="1" applyBorder="1" applyAlignment="1">
      <alignment vertical="center"/>
    </xf>
    <xf numFmtId="0" fontId="1" fillId="0" borderId="0" xfId="1" applyBorder="1"/>
    <xf numFmtId="0" fontId="4" fillId="0" borderId="5" xfId="1" applyFont="1" applyFill="1" applyBorder="1" applyAlignment="1">
      <alignment horizontal="left" vertical="center" indent="1"/>
    </xf>
    <xf numFmtId="0" fontId="4" fillId="0" borderId="6" xfId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>
      <alignment horizontal="left" vertical="center" indent="1"/>
    </xf>
    <xf numFmtId="0" fontId="4" fillId="0" borderId="0" xfId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horizontal="left" vertical="center" indent="1"/>
    </xf>
    <xf numFmtId="0" fontId="9" fillId="0" borderId="5" xfId="1" applyFont="1" applyFill="1" applyBorder="1" applyAlignment="1">
      <alignment horizontal="left" vertical="center" indent="1"/>
    </xf>
    <xf numFmtId="0" fontId="4" fillId="0" borderId="10" xfId="1" applyFont="1" applyFill="1" applyBorder="1" applyAlignment="1">
      <alignment horizontal="left" vertical="center" indent="1"/>
    </xf>
    <xf numFmtId="0" fontId="4" fillId="0" borderId="10" xfId="1" applyFont="1" applyBorder="1" applyAlignment="1">
      <alignment horizontal="left" vertical="center" indent="1"/>
    </xf>
    <xf numFmtId="0" fontId="4" fillId="0" borderId="12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4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4" fillId="0" borderId="16" xfId="1" applyFont="1" applyFill="1" applyBorder="1" applyAlignment="1" applyProtection="1">
      <alignment horizontal="left" vertical="center" wrapText="1" indent="1"/>
    </xf>
    <xf numFmtId="0" fontId="4" fillId="0" borderId="16" xfId="1" applyFont="1" applyBorder="1" applyAlignment="1" applyProtection="1">
      <alignment horizontal="left" vertical="top" wrapText="1"/>
      <protection locked="0"/>
    </xf>
    <xf numFmtId="0" fontId="1" fillId="0" borderId="16" xfId="1" applyFill="1" applyBorder="1" applyAlignment="1" applyProtection="1">
      <alignment horizontal="left" vertical="center" wrapText="1" indent="1"/>
    </xf>
    <xf numFmtId="0" fontId="1" fillId="0" borderId="0" xfId="1" applyFill="1"/>
    <xf numFmtId="0" fontId="4" fillId="0" borderId="4" xfId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horizontal="right" vertical="center"/>
    </xf>
    <xf numFmtId="165" fontId="4" fillId="0" borderId="8" xfId="1" applyNumberFormat="1" applyFont="1" applyFill="1" applyBorder="1" applyAlignment="1" applyProtection="1">
      <alignment horizontal="right" vertical="center"/>
      <protection locked="0"/>
    </xf>
    <xf numFmtId="165" fontId="4" fillId="0" borderId="6" xfId="1" applyNumberFormat="1" applyFont="1" applyFill="1" applyBorder="1" applyAlignment="1" applyProtection="1">
      <alignment horizontal="right" vertical="center"/>
      <protection locked="0"/>
    </xf>
    <xf numFmtId="0" fontId="6" fillId="0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165" fontId="4" fillId="0" borderId="11" xfId="1" applyNumberFormat="1" applyFont="1" applyFill="1" applyBorder="1" applyAlignment="1" applyProtection="1">
      <alignment horizontal="right" vertical="center"/>
      <protection locked="0"/>
    </xf>
    <xf numFmtId="164" fontId="4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5" xfId="1" applyNumberFormat="1" applyFont="1" applyFill="1" applyBorder="1" applyAlignment="1" applyProtection="1">
      <alignment horizontal="right" vertical="center"/>
      <protection locked="0"/>
    </xf>
    <xf numFmtId="164" fontId="4" fillId="0" borderId="12" xfId="1" applyNumberFormat="1" applyFont="1" applyFill="1" applyBorder="1" applyAlignment="1" applyProtection="1">
      <alignment horizontal="right" vertical="center"/>
      <protection locked="0"/>
    </xf>
    <xf numFmtId="164" fontId="4" fillId="0" borderId="13" xfId="1" applyNumberFormat="1" applyFont="1" applyFill="1" applyBorder="1" applyAlignment="1">
      <alignment horizontal="right" vertical="center"/>
    </xf>
    <xf numFmtId="0" fontId="1" fillId="0" borderId="15" xfId="1" applyFill="1" applyBorder="1"/>
    <xf numFmtId="0" fontId="2" fillId="0" borderId="0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vertical="center"/>
    </xf>
    <xf numFmtId="0" fontId="1" fillId="0" borderId="0" xfId="1" applyFill="1" applyBorder="1" applyAlignment="1"/>
    <xf numFmtId="44" fontId="4" fillId="0" borderId="6" xfId="73" applyFont="1" applyFill="1" applyBorder="1" applyAlignment="1" applyProtection="1">
      <alignment horizontal="right" vertical="center"/>
      <protection locked="0"/>
    </xf>
    <xf numFmtId="44" fontId="4" fillId="0" borderId="11" xfId="73" applyFont="1" applyFill="1" applyBorder="1" applyAlignment="1" applyProtection="1">
      <alignment horizontal="right" vertical="center"/>
      <protection locked="0"/>
    </xf>
    <xf numFmtId="0" fontId="4" fillId="0" borderId="5" xfId="1" applyFont="1" applyBorder="1" applyAlignment="1">
      <alignment horizontal="left" vertical="center"/>
    </xf>
    <xf numFmtId="0" fontId="10" fillId="0" borderId="9" xfId="1" applyFont="1" applyBorder="1" applyAlignment="1">
      <alignment horizontal="right"/>
    </xf>
    <xf numFmtId="0" fontId="10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/>
    <xf numFmtId="0" fontId="2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protection locked="0"/>
    </xf>
    <xf numFmtId="0" fontId="15" fillId="0" borderId="0" xfId="1" applyFont="1" applyFill="1" applyAlignment="1">
      <alignment horizontal="center" vertical="center"/>
    </xf>
    <xf numFmtId="0" fontId="24" fillId="0" borderId="0" xfId="1" applyFont="1" applyFill="1" applyAlignment="1"/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7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Comma 2" xfId="14"/>
    <cellStyle name="Comma 2 2" xfId="15"/>
    <cellStyle name="Comma 2 2 2" xfId="16"/>
    <cellStyle name="Comma 2 3" xfId="17"/>
    <cellStyle name="Comma 3" xfId="18"/>
    <cellStyle name="Comma 3 2" xfId="19"/>
    <cellStyle name="Comma 3 3" xfId="20"/>
    <cellStyle name="Comma 3 3 2" xfId="21"/>
    <cellStyle name="Comma 3 3 2 2" xfId="22"/>
    <cellStyle name="Comma 3 4" xfId="23"/>
    <cellStyle name="Comma 3 4 2" xfId="24"/>
    <cellStyle name="Comma 3 4 3" xfId="25"/>
    <cellStyle name="Comma 4" xfId="26"/>
    <cellStyle name="Comma 5" xfId="27"/>
    <cellStyle name="Comma 6" xfId="28"/>
    <cellStyle name="Comma 7" xfId="29"/>
    <cellStyle name="Comma 8" xfId="30"/>
    <cellStyle name="COMMENTS" xfId="31"/>
    <cellStyle name="Currency" xfId="73" builtinId="4"/>
    <cellStyle name="Currency 2" xfId="32"/>
    <cellStyle name="Currency 3" xfId="33"/>
    <cellStyle name="GROUPHEADING" xfId="34"/>
    <cellStyle name="heading" xfId="35"/>
    <cellStyle name="item" xfId="36"/>
    <cellStyle name="MAIN HEADING" xfId="37"/>
    <cellStyle name="Normal" xfId="0" builtinId="0"/>
    <cellStyle name="Normal 2" xfId="38"/>
    <cellStyle name="Normal 2 2" xfId="39"/>
    <cellStyle name="Normal 2 2 2" xfId="40"/>
    <cellStyle name="Normal 2 2 3" xfId="41"/>
    <cellStyle name="Normal 2 2 4" xfId="42"/>
    <cellStyle name="Normal 2 3" xfId="43"/>
    <cellStyle name="Normal 2 4" xfId="44"/>
    <cellStyle name="Normal 2 5" xfId="45"/>
    <cellStyle name="Normal 2 6" xfId="46"/>
    <cellStyle name="Normal 2 7" xfId="47"/>
    <cellStyle name="Normal 3" xfId="48"/>
    <cellStyle name="Normal 3 2" xfId="49"/>
    <cellStyle name="Normal 4" xfId="50"/>
    <cellStyle name="Normal 5" xfId="51"/>
    <cellStyle name="Normal 5 2" xfId="52"/>
    <cellStyle name="Normal 6" xfId="53"/>
    <cellStyle name="Normal 6 2" xfId="54"/>
    <cellStyle name="Normal 7" xfId="55"/>
    <cellStyle name="Normal 8" xfId="56"/>
    <cellStyle name="Normal 9" xfId="1"/>
    <cellStyle name="Note 2" xfId="57"/>
    <cellStyle name="Note 3" xfId="58"/>
    <cellStyle name="Percent 2" xfId="59"/>
    <cellStyle name="result" xfId="60"/>
    <cellStyle name="SAPBEXchaText" xfId="61"/>
    <cellStyle name="SAPBEXfilterDrill" xfId="62"/>
    <cellStyle name="SAPBEXfilterItem" xfId="63"/>
    <cellStyle name="SAPBEXformats" xfId="64"/>
    <cellStyle name="SAPBEXheaderItem" xfId="65"/>
    <cellStyle name="SAPBEXheaderText" xfId="66"/>
    <cellStyle name="SAPBEXstdData" xfId="67"/>
    <cellStyle name="SAPBEXstdItem" xfId="68"/>
    <cellStyle name="SAPBEXstdItemX" xfId="69"/>
    <cellStyle name="SAPBEXtitle" xfId="70"/>
    <cellStyle name="section" xfId="71"/>
    <cellStyle name="UNDERLINE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External%20Reporting\Financial%20Statements\FS%202011-12%20May%20-%20ABCC\Other%20Items\Commitments\FS%202011-12%20Property%20Commits\Property_Resources%20Provided%20Free%20of%20Charge%20FY11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Internal%20Reporting\Ag%20Services%20Tasks\Internal%20Budget\2012-13\Final%20Internal%20Budget\FWBII\Budget%20Templates\Section%20Budget%20Templates%20-V2\Finance%20Budget%2020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Internal%20Reporting\Property\Straight%20Line%20of%20Rent%20Expenses\2012-13\Straightline%20of%20R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Y2506\AppData\Local\Microsoft\Windows\INetCache\Content.Outlook\2ZOYXB2H\FWO%20Legal%20Services%20Directorate%20Report%20-%20Workings%20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3 JE RRFOC"/>
      <sheetName val="P13 JE RPFOC "/>
      <sheetName val="RRFOC FS_Est 1112"/>
      <sheetName val="MOU, Darwin RRFOC"/>
      <sheetName val="MOU, Hobart RRFOC"/>
      <sheetName val="MOU, Canberra RRFOC "/>
      <sheetName val="MOU, Cairns RRFOC "/>
      <sheetName val="140 St Georges Tce Perth"/>
    </sheetNames>
    <sheetDataSet>
      <sheetData sheetId="0" refreshError="1"/>
      <sheetData sheetId="1" refreshError="1"/>
      <sheetData sheetId="2" refreshError="1"/>
      <sheetData sheetId="3">
        <row r="11">
          <cell r="D11">
            <v>20</v>
          </cell>
        </row>
        <row r="29">
          <cell r="C29">
            <v>36.499587071999997</v>
          </cell>
        </row>
        <row r="30">
          <cell r="C30">
            <v>37.959570554879996</v>
          </cell>
        </row>
        <row r="31">
          <cell r="C31">
            <v>39.477953377075195</v>
          </cell>
        </row>
        <row r="32">
          <cell r="C32">
            <v>41.057071512158203</v>
          </cell>
        </row>
        <row r="33">
          <cell r="C33">
            <v>42.699354372644528</v>
          </cell>
        </row>
      </sheetData>
      <sheetData sheetId="4" refreshError="1"/>
      <sheetData sheetId="5"/>
      <sheetData sheetId="6" refreshError="1"/>
      <sheetData sheetId="7">
        <row r="29">
          <cell r="B29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Instructions"/>
      <sheetName val="Budget 2012-13"/>
      <sheetName val="FY1112 Outcome_Actuals &amp; Budget"/>
      <sheetName val=" Actuals YTD 2011-12"/>
      <sheetName val="Budget 2011-12"/>
      <sheetName val="ABCC Actuals YTD FY 2011-12"/>
      <sheetName val="ABCC Budget FY2011-12"/>
      <sheetName val="Raw data Actuals YTD Jul to Mar"/>
      <sheetName val="Raw data Budgets FY1112"/>
      <sheetName val="Upload Instructions"/>
      <sheetName val="Upload "/>
      <sheetName val="P&amp;L Codes"/>
      <sheetName val="Cost Centre Description"/>
      <sheetName val="Travel Finance"/>
      <sheetName val="Raw data Actuals YTD New CCs"/>
      <sheetName val="Raw data Budgets FY1112 New CCs"/>
      <sheetName val="Cost Centre Groups"/>
      <sheetName val="Travel Split"/>
    </sheetNames>
    <sheetDataSet>
      <sheetData sheetId="0" refreshError="1"/>
      <sheetData sheetId="1">
        <row r="13">
          <cell r="AL13" t="str">
            <v>Legal</v>
          </cell>
          <cell r="AV13" t="str">
            <v>Staff Rewards</v>
          </cell>
          <cell r="AZ13" t="str">
            <v>Staff Rewards</v>
          </cell>
        </row>
        <row r="14">
          <cell r="AL14" t="str">
            <v>Field_Operations</v>
          </cell>
          <cell r="AV14" t="str">
            <v>SES Vehicles - Lease</v>
          </cell>
          <cell r="AZ14" t="str">
            <v>SES Vehicles - Lease</v>
          </cell>
        </row>
        <row r="15">
          <cell r="AL15" t="str">
            <v>Chief_Executive_Office</v>
          </cell>
          <cell r="AV15" t="str">
            <v>SES Vehicles - Fuel/Mainten'ce</v>
          </cell>
          <cell r="AZ15" t="str">
            <v>SES Vehicles - Fuel/Mainten'ce</v>
          </cell>
        </row>
        <row r="16">
          <cell r="AL16" t="str">
            <v>Finance</v>
          </cell>
          <cell r="AV16" t="str">
            <v>Fringe Benefits Tax</v>
          </cell>
          <cell r="AZ16" t="str">
            <v>Fringe Benefits Tax</v>
          </cell>
        </row>
        <row r="17">
          <cell r="AL17" t="str">
            <v>Industry_and_Public_Affairs</v>
          </cell>
          <cell r="AV17" t="str">
            <v>Relocation</v>
          </cell>
          <cell r="AZ17" t="str">
            <v>Relocation</v>
          </cell>
        </row>
        <row r="18">
          <cell r="AL18" t="str">
            <v>People_Learning_and_Culture</v>
          </cell>
          <cell r="AV18" t="str">
            <v>Other Staff Costs</v>
          </cell>
          <cell r="AZ18" t="str">
            <v>Other Staff Costs</v>
          </cell>
        </row>
        <row r="19">
          <cell r="AV19" t="str">
            <v>RL &amp; LSL Paid on Separation</v>
          </cell>
          <cell r="AZ19" t="str">
            <v>RL &amp; LSL Paid on Separation</v>
          </cell>
        </row>
        <row r="20">
          <cell r="AL20" t="str">
            <v xml:space="preserve"> </v>
          </cell>
          <cell r="AV20" t="str">
            <v>Redundancy</v>
          </cell>
          <cell r="AZ20" t="str">
            <v>Redundancy</v>
          </cell>
        </row>
        <row r="21">
          <cell r="AL21" t="str">
            <v xml:space="preserve"> </v>
          </cell>
          <cell r="AV21" t="str">
            <v>Contractors - Other</v>
          </cell>
          <cell r="AZ21" t="str">
            <v>Contractors - Other</v>
          </cell>
        </row>
        <row r="22">
          <cell r="AL22" t="str">
            <v xml:space="preserve"> </v>
          </cell>
          <cell r="AV22" t="str">
            <v>Contractors - Legal Secondees</v>
          </cell>
          <cell r="AZ22" t="str">
            <v>Contractors - Legal Secondees</v>
          </cell>
        </row>
        <row r="23">
          <cell r="AL23" t="str">
            <v xml:space="preserve"> </v>
          </cell>
          <cell r="AV23" t="str">
            <v>Airfares</v>
          </cell>
          <cell r="AZ23" t="str">
            <v>Airfares</v>
          </cell>
        </row>
        <row r="24">
          <cell r="AV24" t="str">
            <v>Travel Allowance</v>
          </cell>
          <cell r="AZ24" t="str">
            <v>Travel Allowance</v>
          </cell>
        </row>
        <row r="25">
          <cell r="AV25" t="str">
            <v>Accommodation</v>
          </cell>
          <cell r="AZ25" t="str">
            <v>Accommodation</v>
          </cell>
        </row>
        <row r="26">
          <cell r="AV26" t="str">
            <v>Meals</v>
          </cell>
          <cell r="AZ26" t="str">
            <v>Meals</v>
          </cell>
        </row>
        <row r="27">
          <cell r="AV27" t="str">
            <v>Cash Withdrawal</v>
          </cell>
          <cell r="AZ27" t="str">
            <v>Cash Withdrawal</v>
          </cell>
        </row>
        <row r="28">
          <cell r="AV28" t="str">
            <v>Taxi fares</v>
          </cell>
          <cell r="AZ28" t="str">
            <v>Taxi fares</v>
          </cell>
        </row>
        <row r="29">
          <cell r="AV29" t="str">
            <v>Rental Cars</v>
          </cell>
          <cell r="AZ29" t="str">
            <v>Rental Cars</v>
          </cell>
        </row>
        <row r="30">
          <cell r="AV30" t="str">
            <v>Short term parking fees</v>
          </cell>
          <cell r="AZ30" t="str">
            <v>Short term parking fees</v>
          </cell>
        </row>
        <row r="31">
          <cell r="AV31" t="str">
            <v>Airline Lounge Membership</v>
          </cell>
          <cell r="AZ31" t="str">
            <v>Airline Lounge Membership</v>
          </cell>
        </row>
        <row r="32">
          <cell r="AV32" t="str">
            <v>Pool Vehicles: Lease</v>
          </cell>
          <cell r="AZ32" t="str">
            <v>Pool Vehicles: Lease</v>
          </cell>
        </row>
        <row r="33">
          <cell r="AV33" t="str">
            <v>Pool Vehicles: Non-lease</v>
          </cell>
          <cell r="AZ33" t="str">
            <v>Pool Vehicles: Non-lease</v>
          </cell>
        </row>
        <row r="34">
          <cell r="AV34" t="str">
            <v>Other Travel Costs</v>
          </cell>
          <cell r="AZ34" t="str">
            <v>Other Travel Costs</v>
          </cell>
        </row>
        <row r="35">
          <cell r="AV35" t="str">
            <v>Stationery, Print &amp; Office</v>
          </cell>
          <cell r="AZ35" t="str">
            <v>Stationery, Print &amp; Office</v>
          </cell>
        </row>
        <row r="36">
          <cell r="AV36" t="str">
            <v>Subs &amp; Publications</v>
          </cell>
          <cell r="AZ36" t="str">
            <v>Subs &amp; Publications</v>
          </cell>
        </row>
        <row r="37">
          <cell r="AV37" t="str">
            <v>Office &amp; Venue Hire</v>
          </cell>
          <cell r="AZ37" t="str">
            <v>Office &amp; Venue Hire</v>
          </cell>
        </row>
        <row r="38">
          <cell r="AV38" t="str">
            <v>Postage</v>
          </cell>
          <cell r="AZ38" t="str">
            <v>Postage</v>
          </cell>
        </row>
        <row r="39">
          <cell r="AV39" t="str">
            <v>Freight, Couriers &amp; Storage</v>
          </cell>
          <cell r="AZ39" t="str">
            <v>Freight, Couriers &amp; Storage</v>
          </cell>
        </row>
        <row r="40">
          <cell r="AV40" t="str">
            <v>Security - Non-Staff Related</v>
          </cell>
          <cell r="AZ40" t="str">
            <v>Security - Non-Staff Related</v>
          </cell>
        </row>
        <row r="41">
          <cell r="AV41" t="str">
            <v>Catering and Other Hospitality</v>
          </cell>
          <cell r="AZ41" t="str">
            <v>Catering and Other Hospitality</v>
          </cell>
        </row>
        <row r="42">
          <cell r="AV42" t="str">
            <v>Official Hospitality &amp; Gifts</v>
          </cell>
          <cell r="AZ42" t="str">
            <v>Official Hospitality &amp; Gifts</v>
          </cell>
        </row>
        <row r="43">
          <cell r="AV43" t="str">
            <v>Investigations Transcripts/Interpreters and Other Investigations Costs</v>
          </cell>
          <cell r="AZ43" t="str">
            <v>Investigations Transcripts/Interpreters and Other Investigations Costs</v>
          </cell>
        </row>
        <row r="44">
          <cell r="AV44" t="str">
            <v>Office Equipment Lease &amp; Rental</v>
          </cell>
          <cell r="AZ44" t="str">
            <v>Office Equipment Lease &amp; Rental</v>
          </cell>
        </row>
        <row r="45">
          <cell r="AV45" t="str">
            <v>Office Equip Maintenance</v>
          </cell>
          <cell r="AZ45" t="str">
            <v>Office Equip Maintenance</v>
          </cell>
        </row>
        <row r="46">
          <cell r="AV46" t="str">
            <v>Office Furniture &amp; Equip &lt; $2k</v>
          </cell>
          <cell r="AZ46" t="str">
            <v>Office Furniture &amp; Equip &lt; $2k</v>
          </cell>
        </row>
        <row r="47">
          <cell r="AV47" t="str">
            <v>Miscellaneous Office Services</v>
          </cell>
          <cell r="AZ47" t="str">
            <v>Miscellaneous Office Services</v>
          </cell>
        </row>
        <row r="48">
          <cell r="AV48" t="str">
            <v>Media Monitoring &amp; Services</v>
          </cell>
          <cell r="AZ48" t="str">
            <v>Media Monitoring &amp; Services</v>
          </cell>
        </row>
        <row r="49">
          <cell r="AV49" t="str">
            <v>Advertising</v>
          </cell>
          <cell r="AZ49" t="str">
            <v>Advertising</v>
          </cell>
        </row>
        <row r="50">
          <cell r="AV50" t="str">
            <v>Promotional Material</v>
          </cell>
          <cell r="AZ50" t="str">
            <v>Promotional Material</v>
          </cell>
        </row>
        <row r="51">
          <cell r="AV51" t="str">
            <v>Graphic Design, Layout &amp; Copywriting</v>
          </cell>
          <cell r="AZ51" t="str">
            <v>Graphic Design, Layout &amp; Copywriting</v>
          </cell>
        </row>
        <row r="52">
          <cell r="AV52" t="str">
            <v>Printing &amp; Copying - external</v>
          </cell>
          <cell r="AZ52" t="str">
            <v>Printing &amp; Copying - external</v>
          </cell>
        </row>
        <row r="53">
          <cell r="AV53" t="str">
            <v>Sponsorships &amp; Grants</v>
          </cell>
          <cell r="AZ53" t="str">
            <v>Sponsorships &amp; Grants</v>
          </cell>
        </row>
        <row r="54">
          <cell r="AV54" t="str">
            <v>Video Production</v>
          </cell>
          <cell r="AZ54" t="str">
            <v>Video Production</v>
          </cell>
        </row>
        <row r="55">
          <cell r="AV55" t="str">
            <v>Digital Development, Website &amp; Intranet</v>
          </cell>
          <cell r="AZ55" t="str">
            <v>Digital Development, Website &amp; Intranet</v>
          </cell>
        </row>
        <row r="56">
          <cell r="AV56" t="str">
            <v>Stakeholder &amp; General Research</v>
          </cell>
          <cell r="AZ56" t="str">
            <v>Stakeholder &amp; General Research</v>
          </cell>
        </row>
        <row r="57">
          <cell r="AV57" t="str">
            <v>Agency Events</v>
          </cell>
          <cell r="AZ57" t="str">
            <v>Agency Events</v>
          </cell>
        </row>
        <row r="58">
          <cell r="AV58" t="str">
            <v>Other Public Affairs Costs</v>
          </cell>
          <cell r="AZ58" t="str">
            <v>Other Public Affairs Costs</v>
          </cell>
        </row>
        <row r="59">
          <cell r="AV59" t="str">
            <v>AGS - Professional Fees</v>
          </cell>
          <cell r="AZ59" t="str">
            <v>AGS - Professional Fees</v>
          </cell>
        </row>
        <row r="60">
          <cell r="AV60" t="str">
            <v>AGS - Disbursements</v>
          </cell>
          <cell r="AZ60" t="str">
            <v>AGS - Disbursements</v>
          </cell>
        </row>
        <row r="61">
          <cell r="AV61" t="str">
            <v>AGS - Counsel Costs</v>
          </cell>
          <cell r="AZ61" t="str">
            <v>AGS - Counsel Costs</v>
          </cell>
        </row>
        <row r="62">
          <cell r="AV62" t="str">
            <v>Priv Prov - Professional Fees</v>
          </cell>
          <cell r="AZ62" t="str">
            <v>Priv Prov - Professional Fees</v>
          </cell>
        </row>
        <row r="63">
          <cell r="AV63" t="str">
            <v>Priv Prov - Disbursements</v>
          </cell>
          <cell r="AZ63" t="str">
            <v>Priv Prov - Disbursements</v>
          </cell>
        </row>
        <row r="64">
          <cell r="AV64" t="str">
            <v>Priv Prov - Counsel Costs</v>
          </cell>
          <cell r="AZ64" t="str">
            <v>Priv Prov - Counsel Costs</v>
          </cell>
        </row>
        <row r="65">
          <cell r="AV65" t="str">
            <v>Examination Costs</v>
          </cell>
          <cell r="AZ65" t="str">
            <v>Examination Costs</v>
          </cell>
        </row>
        <row r="66">
          <cell r="AV66" t="str">
            <v>Court Fees</v>
          </cell>
          <cell r="AZ66" t="str">
            <v>Court Fees</v>
          </cell>
        </row>
        <row r="67">
          <cell r="AV67" t="str">
            <v>Process Servers</v>
          </cell>
          <cell r="AZ67" t="str">
            <v>Process Servers</v>
          </cell>
        </row>
        <row r="68">
          <cell r="AV68" t="str">
            <v>Witness Expenses - Wages</v>
          </cell>
          <cell r="AZ68" t="str">
            <v>Witness Expenses - Wages</v>
          </cell>
        </row>
        <row r="69">
          <cell r="AV69" t="str">
            <v>Witness Expenses - Legal</v>
          </cell>
          <cell r="AZ69" t="str">
            <v>Witness Expenses - Legal</v>
          </cell>
        </row>
        <row r="70">
          <cell r="AV70" t="str">
            <v>Witness Expenses - Other</v>
          </cell>
          <cell r="AZ70" t="str">
            <v>Witness Expenses - Other</v>
          </cell>
        </row>
        <row r="71">
          <cell r="AV71" t="str">
            <v>Court Awarded Costs</v>
          </cell>
          <cell r="AZ71" t="str">
            <v>Court Awarded Costs</v>
          </cell>
        </row>
        <row r="72">
          <cell r="AV72" t="str">
            <v>Computer Consumables</v>
          </cell>
          <cell r="AZ72" t="str">
            <v>Computer Consumables</v>
          </cell>
        </row>
        <row r="73">
          <cell r="AV73" t="str">
            <v>Software License Fees</v>
          </cell>
          <cell r="AZ73" t="str">
            <v>Software License Fees</v>
          </cell>
        </row>
        <row r="74">
          <cell r="AV74" t="str">
            <v>Computer Equip &lt; $2k</v>
          </cell>
          <cell r="AZ74" t="str">
            <v>Computer Equip &lt; $2k</v>
          </cell>
        </row>
        <row r="75">
          <cell r="AV75" t="str">
            <v>Software &lt; $50k</v>
          </cell>
          <cell r="AZ75" t="str">
            <v>Software &lt; $50k</v>
          </cell>
        </row>
        <row r="76">
          <cell r="AV76" t="str">
            <v>MOU ICT Services</v>
          </cell>
          <cell r="AZ76" t="str">
            <v>MOU ICT Services</v>
          </cell>
        </row>
        <row r="77">
          <cell r="AV77" t="str">
            <v>Telecomms Eqpt &lt; $2k</v>
          </cell>
          <cell r="AZ77" t="str">
            <v>Telecomms Eqpt &lt; $2k</v>
          </cell>
        </row>
        <row r="78">
          <cell r="AV78" t="str">
            <v>Mobile Phone Services</v>
          </cell>
          <cell r="AZ78" t="str">
            <v>Mobile Phone Services</v>
          </cell>
        </row>
        <row r="79">
          <cell r="AV79" t="str">
            <v>Broadband/Landline Services</v>
          </cell>
          <cell r="AZ79" t="str">
            <v>Broadband/Landline Services</v>
          </cell>
        </row>
        <row r="80">
          <cell r="AV80" t="str">
            <v>Infrastructure Hosting Costs</v>
          </cell>
          <cell r="AZ80" t="str">
            <v>Infrastructure Hosting Costs</v>
          </cell>
        </row>
        <row r="81">
          <cell r="AV81" t="str">
            <v>Other ICT Costs</v>
          </cell>
          <cell r="AZ81" t="str">
            <v>Other ICT Costs</v>
          </cell>
        </row>
        <row r="82">
          <cell r="AV82" t="str">
            <v>Courses/Seminars/Workshops</v>
          </cell>
          <cell r="AZ82" t="str">
            <v>Courses/Seminars/Workshops</v>
          </cell>
        </row>
        <row r="83">
          <cell r="AV83" t="str">
            <v>Supported Study (FBT)</v>
          </cell>
          <cell r="AZ83" t="str">
            <v>Supported Study (FBT)</v>
          </cell>
        </row>
        <row r="84">
          <cell r="AV84" t="str">
            <v>Supported Study (non FBT)</v>
          </cell>
          <cell r="AZ84" t="str">
            <v>Supported Study (non FBT)</v>
          </cell>
        </row>
        <row r="85">
          <cell r="AV85" t="str">
            <v>Formal Study (non FBT)</v>
          </cell>
          <cell r="AZ85" t="str">
            <v>Formal Study (non FBT)</v>
          </cell>
        </row>
        <row r="86">
          <cell r="AV86" t="str">
            <v>Comcover Premium</v>
          </cell>
          <cell r="AZ86" t="str">
            <v>Comcover Premium</v>
          </cell>
        </row>
        <row r="87">
          <cell r="AV87" t="str">
            <v>Comcare Premium</v>
          </cell>
          <cell r="AZ87" t="str">
            <v>Comcare Premium</v>
          </cell>
        </row>
        <row r="88">
          <cell r="AV88" t="str">
            <v>Superannuation Fees</v>
          </cell>
          <cell r="AZ88" t="str">
            <v>Superannuation Fees</v>
          </cell>
        </row>
        <row r="89">
          <cell r="AV89" t="str">
            <v>Recruitment - Advertising</v>
          </cell>
          <cell r="AZ89" t="str">
            <v>Recruitment - Advertising</v>
          </cell>
        </row>
        <row r="90">
          <cell r="AV90" t="str">
            <v>Recruitment - Other</v>
          </cell>
          <cell r="AZ90" t="str">
            <v>Recruitment - Other</v>
          </cell>
        </row>
        <row r="91">
          <cell r="AV91" t="str">
            <v>Professional Subscriptions</v>
          </cell>
          <cell r="AZ91" t="str">
            <v>Professional Subscriptions</v>
          </cell>
        </row>
        <row r="92">
          <cell r="AV92" t="str">
            <v>OH&amp;S Costs</v>
          </cell>
          <cell r="AZ92" t="str">
            <v>OH&amp;S Costs</v>
          </cell>
        </row>
        <row r="93">
          <cell r="AV93" t="str">
            <v>Rehabilitation</v>
          </cell>
          <cell r="AZ93" t="str">
            <v>Rehabilitation</v>
          </cell>
        </row>
        <row r="94">
          <cell r="AV94" t="str">
            <v>Security - Staff Related</v>
          </cell>
          <cell r="AZ94" t="str">
            <v>Security - Staff Related</v>
          </cell>
        </row>
        <row r="95">
          <cell r="AV95" t="str">
            <v>Other HR Costs</v>
          </cell>
          <cell r="AZ95" t="str">
            <v>Other HR Costs</v>
          </cell>
        </row>
        <row r="96">
          <cell r="AV96" t="str">
            <v>Audit Fees - internal</v>
          </cell>
          <cell r="AZ96" t="str">
            <v>Audit Fees - internal</v>
          </cell>
        </row>
        <row r="97">
          <cell r="AV97" t="str">
            <v>Consultants</v>
          </cell>
          <cell r="AZ97" t="str">
            <v>Consultants</v>
          </cell>
        </row>
        <row r="98">
          <cell r="AV98" t="str">
            <v>Asset Purchases - Fitout</v>
          </cell>
          <cell r="AZ98" t="str">
            <v>Salaries</v>
          </cell>
        </row>
        <row r="99">
          <cell r="AV99" t="str">
            <v>Asset Purchases - Computer (IT)</v>
          </cell>
          <cell r="AZ99" t="str">
            <v>Overtime</v>
          </cell>
        </row>
        <row r="100">
          <cell r="AV100" t="str">
            <v>Asset Purchases - Office Equip</v>
          </cell>
          <cell r="AZ100" t="str">
            <v>Performance Pay</v>
          </cell>
        </row>
        <row r="101">
          <cell r="AV101" t="str">
            <v>Asset Purchases - Software</v>
          </cell>
          <cell r="AZ101" t="str">
            <v>RL Paid</v>
          </cell>
        </row>
        <row r="102">
          <cell r="AV102" t="str">
            <v xml:space="preserve"> </v>
          </cell>
          <cell r="AZ102" t="str">
            <v>LSL Paid</v>
          </cell>
        </row>
        <row r="103">
          <cell r="AV103" t="str">
            <v xml:space="preserve"> </v>
          </cell>
          <cell r="AZ103" t="str">
            <v>Other Leave Paid</v>
          </cell>
        </row>
        <row r="104">
          <cell r="AV104" t="str">
            <v xml:space="preserve"> </v>
          </cell>
          <cell r="AZ104" t="str">
            <v>Salary Allowances</v>
          </cell>
        </row>
        <row r="105">
          <cell r="AV105" t="str">
            <v xml:space="preserve"> </v>
          </cell>
          <cell r="AZ105" t="str">
            <v>Salaries (accr)</v>
          </cell>
        </row>
        <row r="106">
          <cell r="AV106" t="str">
            <v xml:space="preserve"> </v>
          </cell>
          <cell r="AZ106" t="str">
            <v>RL (accr) HR</v>
          </cell>
        </row>
        <row r="107">
          <cell r="AV107" t="str">
            <v xml:space="preserve"> </v>
          </cell>
          <cell r="AZ107" t="str">
            <v>RL (accr) AP</v>
          </cell>
        </row>
        <row r="108">
          <cell r="AV108" t="str">
            <v xml:space="preserve"> </v>
          </cell>
          <cell r="AZ108" t="str">
            <v>LSL (accr) HR</v>
          </cell>
        </row>
        <row r="109">
          <cell r="AV109" t="str">
            <v xml:space="preserve"> </v>
          </cell>
          <cell r="AZ109" t="str">
            <v>LSL (accr) AP</v>
          </cell>
        </row>
        <row r="110">
          <cell r="AZ110" t="str">
            <v>Super HR</v>
          </cell>
        </row>
        <row r="111">
          <cell r="AZ111" t="str">
            <v>3% Super HR</v>
          </cell>
        </row>
        <row r="112">
          <cell r="AZ112" t="str">
            <v>Super (accr) HR</v>
          </cell>
        </row>
        <row r="113">
          <cell r="AZ113" t="str">
            <v>Rent</v>
          </cell>
        </row>
        <row r="114">
          <cell r="AZ114" t="str">
            <v>Rent Straight Line</v>
          </cell>
        </row>
        <row r="115">
          <cell r="AZ115" t="str">
            <v>Rent CPI &amp; Market Reviews</v>
          </cell>
        </row>
        <row r="116">
          <cell r="AZ116" t="str">
            <v>Rent Lease Incentive</v>
          </cell>
        </row>
        <row r="117">
          <cell r="AZ117" t="str">
            <v>Car Parking Rent</v>
          </cell>
        </row>
        <row r="118">
          <cell r="AZ118" t="str">
            <v>Contracted Monthly Outgoings</v>
          </cell>
        </row>
        <row r="119">
          <cell r="AZ119" t="str">
            <v>Energy</v>
          </cell>
        </row>
        <row r="120">
          <cell r="AZ120" t="str">
            <v xml:space="preserve">Cleaning </v>
          </cell>
        </row>
        <row r="121">
          <cell r="AZ121" t="str">
            <v>Waste Removal</v>
          </cell>
        </row>
        <row r="122">
          <cell r="AZ122" t="str">
            <v>Makegood</v>
          </cell>
        </row>
        <row r="123">
          <cell r="AZ123" t="str">
            <v>Management Fees</v>
          </cell>
        </row>
        <row r="124">
          <cell r="AZ124" t="str">
            <v>Repairs &amp; Maintenance</v>
          </cell>
        </row>
        <row r="125">
          <cell r="AZ125" t="str">
            <v>Fitout &lt; $20k</v>
          </cell>
        </row>
        <row r="126">
          <cell r="AZ126" t="str">
            <v>Depn Fitout</v>
          </cell>
        </row>
        <row r="127">
          <cell r="AZ127" t="str">
            <v>Depn Computer Equip</v>
          </cell>
        </row>
        <row r="128">
          <cell r="AZ128" t="str">
            <v>Depn Furniture &amp; Equip</v>
          </cell>
        </row>
        <row r="129">
          <cell r="AZ129" t="str">
            <v>Amortisation - Software</v>
          </cell>
        </row>
        <row r="130">
          <cell r="AZ130" t="str">
            <v>Audit Fees - external</v>
          </cell>
        </row>
        <row r="131">
          <cell r="AZ131" t="str">
            <v>MOU Corporate Services Fee</v>
          </cell>
        </row>
        <row r="132">
          <cell r="AZ132" t="str">
            <v>Other Service Fees</v>
          </cell>
        </row>
        <row r="133">
          <cell r="AZ133" t="str">
            <v>Bank Fees &amp; Charges</v>
          </cell>
        </row>
        <row r="134">
          <cell r="AZ134" t="str">
            <v>Bad Debts</v>
          </cell>
        </row>
        <row r="135">
          <cell r="AZ135" t="str">
            <v>Loss - Fitout</v>
          </cell>
        </row>
        <row r="136">
          <cell r="AZ136" t="str">
            <v>Loss - Plant &amp; Equipment</v>
          </cell>
        </row>
        <row r="137">
          <cell r="AZ137" t="str">
            <v>Loss - Software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ightline Summary"/>
      <sheetName val="Journal"/>
      <sheetName val="P13 JE"/>
      <sheetName val="FY1011 JEs"/>
      <sheetName val="FY1213 JEs"/>
      <sheetName val="Current_NCurrent Lia FY1213"/>
      <sheetName val="FY1112 Transactions"/>
      <sheetName val="St Kilda Rd, Melb_MLP"/>
      <sheetName val="La Trobe Street, VIC (Legal)"/>
      <sheetName val="Elizabeth St, Sydney_MLP"/>
      <sheetName val="Frome St, Adel_MLP Adj Space"/>
      <sheetName val="140 St Georges Tce, Perth_MLP"/>
      <sheetName val="200 Mary Street BRIS_MLP"/>
      <sheetName val="148 Frome St, Adel (New)"/>
      <sheetName val="Frome St, Adel_MLP"/>
      <sheetName val="Adel St, Bris_MLP"/>
      <sheetName val="Fromme Street Straightline Adj"/>
      <sheetName val="140 St Georges Tce, Perth_Rent"/>
      <sheetName val="St Georges Tce, Perth_MLP"/>
      <sheetName val="Prev FY and Current FY Split"/>
      <sheetName val="FY0910 and prev"/>
      <sheetName val="Sheet3"/>
      <sheetName val="FY1112 JEs "/>
      <sheetName val="Current_NCurrent Lia FY11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">
          <cell r="D12">
            <v>395</v>
          </cell>
        </row>
      </sheetData>
      <sheetData sheetId="11">
        <row r="24">
          <cell r="B24">
            <v>375398.49052616674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3">
          <cell r="C23">
            <v>42503.549999999996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cy reporting template"/>
      <sheetName val="Summary - Workings"/>
      <sheetName val="FWO Legal GL Trial Balance"/>
      <sheetName val="Prof Fees - Transaction Listing"/>
      <sheetName val="Internal Costs - Legal Grp"/>
      <sheetName val="GL Classification"/>
    </sheetNames>
    <sheetDataSet>
      <sheetData sheetId="0" refreshError="1"/>
      <sheetData sheetId="1">
        <row r="40">
          <cell r="H40">
            <v>681310.54</v>
          </cell>
        </row>
        <row r="44">
          <cell r="H44">
            <v>183079.63</v>
          </cell>
        </row>
        <row r="47">
          <cell r="H47">
            <v>53690.52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Layout" zoomScaleNormal="110" workbookViewId="0">
      <selection activeCell="A2" sqref="A2:B2"/>
    </sheetView>
  </sheetViews>
  <sheetFormatPr defaultColWidth="9.140625" defaultRowHeight="15" x14ac:dyDescent="0.25"/>
  <cols>
    <col min="1" max="1" width="67.85546875" style="2" bestFit="1" customWidth="1"/>
    <col min="2" max="2" width="14.85546875" style="27" customWidth="1"/>
    <col min="3" max="5" width="0" style="2" hidden="1" customWidth="1"/>
    <col min="6" max="6" width="74.7109375" style="2" customWidth="1"/>
    <col min="7" max="16384" width="9.140625" style="2"/>
  </cols>
  <sheetData>
    <row r="1" spans="1:2" ht="18" x14ac:dyDescent="0.25">
      <c r="A1" s="1"/>
    </row>
    <row r="2" spans="1:2" ht="18" x14ac:dyDescent="0.25">
      <c r="A2" s="51" t="s">
        <v>0</v>
      </c>
      <c r="B2" s="52"/>
    </row>
    <row r="3" spans="1:2" ht="18" x14ac:dyDescent="0.25">
      <c r="A3" s="53" t="s">
        <v>1</v>
      </c>
      <c r="B3" s="54"/>
    </row>
    <row r="4" spans="1:2" ht="18.600000000000001" x14ac:dyDescent="0.45">
      <c r="A4" s="55" t="s">
        <v>45</v>
      </c>
      <c r="B4" s="56"/>
    </row>
    <row r="5" spans="1:2" ht="16.5" thickBot="1" x14ac:dyDescent="0.3">
      <c r="A5" s="3"/>
    </row>
    <row r="6" spans="1:2" ht="19.5" thickTop="1" thickBot="1" x14ac:dyDescent="0.3">
      <c r="A6" s="57" t="s">
        <v>2</v>
      </c>
      <c r="B6" s="58"/>
    </row>
    <row r="7" spans="1:2" ht="15.75" thickTop="1" x14ac:dyDescent="0.25">
      <c r="A7" s="4"/>
      <c r="B7" s="28"/>
    </row>
    <row r="8" spans="1:2" ht="15.75" x14ac:dyDescent="0.25">
      <c r="A8" s="5" t="s">
        <v>3</v>
      </c>
      <c r="B8" s="29">
        <f>B10+B11</f>
        <v>8563335.4700000007</v>
      </c>
    </row>
    <row r="10" spans="1:2" ht="15.75" x14ac:dyDescent="0.25">
      <c r="A10" s="6" t="s">
        <v>4</v>
      </c>
      <c r="B10" s="30">
        <v>6277004.5300000003</v>
      </c>
    </row>
    <row r="11" spans="1:2" ht="15.75" x14ac:dyDescent="0.25">
      <c r="A11" s="5" t="s">
        <v>5</v>
      </c>
      <c r="B11" s="29">
        <f>B18</f>
        <v>2286330.94</v>
      </c>
    </row>
    <row r="12" spans="1:2" ht="16.5" thickBot="1" x14ac:dyDescent="0.3">
      <c r="A12" s="3"/>
    </row>
    <row r="13" spans="1:2" ht="19.5" thickTop="1" thickBot="1" x14ac:dyDescent="0.3">
      <c r="A13" s="57" t="s">
        <v>6</v>
      </c>
      <c r="B13" s="58"/>
    </row>
    <row r="14" spans="1:2" ht="15.75" thickTop="1" x14ac:dyDescent="0.25">
      <c r="A14" s="4"/>
      <c r="B14" s="28"/>
    </row>
    <row r="15" spans="1:2" x14ac:dyDescent="0.25">
      <c r="A15" s="7" t="s">
        <v>7</v>
      </c>
      <c r="B15" s="29">
        <f>B42</f>
        <v>1483249.69</v>
      </c>
    </row>
    <row r="16" spans="1:2" x14ac:dyDescent="0.25">
      <c r="A16" s="7" t="s">
        <v>8</v>
      </c>
      <c r="B16" s="31">
        <v>368222.42</v>
      </c>
    </row>
    <row r="17" spans="1:9" x14ac:dyDescent="0.25">
      <c r="A17" s="7" t="s">
        <v>9</v>
      </c>
      <c r="B17" s="29">
        <f>+B59</f>
        <v>434858.83</v>
      </c>
    </row>
    <row r="18" spans="1:9" ht="15.75" x14ac:dyDescent="0.25">
      <c r="A18" s="5" t="s">
        <v>5</v>
      </c>
      <c r="B18" s="29">
        <f>SUM(B15:B17)</f>
        <v>2286330.94</v>
      </c>
    </row>
    <row r="19" spans="1:9" ht="16.5" thickBot="1" x14ac:dyDescent="0.3">
      <c r="A19" s="3"/>
    </row>
    <row r="20" spans="1:9" ht="19.5" thickTop="1" thickBot="1" x14ac:dyDescent="0.3">
      <c r="A20" s="57" t="s">
        <v>10</v>
      </c>
      <c r="B20" s="58"/>
    </row>
    <row r="21" spans="1:9" ht="18.75" thickTop="1" x14ac:dyDescent="0.25">
      <c r="A21" s="4"/>
      <c r="B21" s="32"/>
    </row>
    <row r="22" spans="1:9" x14ac:dyDescent="0.25">
      <c r="A22" s="7" t="s">
        <v>11</v>
      </c>
      <c r="B22" s="11">
        <v>42</v>
      </c>
    </row>
    <row r="23" spans="1:9" x14ac:dyDescent="0.25">
      <c r="A23" s="7" t="s">
        <v>12</v>
      </c>
      <c r="B23" s="11">
        <v>53</v>
      </c>
    </row>
    <row r="24" spans="1:9" x14ac:dyDescent="0.25">
      <c r="A24" s="8" t="s">
        <v>13</v>
      </c>
      <c r="B24" s="33">
        <f>B22+B23</f>
        <v>95</v>
      </c>
      <c r="E24" s="9"/>
      <c r="F24" s="9"/>
      <c r="G24" s="9"/>
      <c r="H24" s="9"/>
      <c r="I24" s="9"/>
    </row>
    <row r="25" spans="1:9" x14ac:dyDescent="0.25">
      <c r="A25" s="4"/>
      <c r="B25" s="28"/>
      <c r="E25" s="9"/>
      <c r="F25" s="9"/>
      <c r="G25" s="9"/>
      <c r="H25" s="9"/>
      <c r="I25" s="9"/>
    </row>
    <row r="26" spans="1:9" x14ac:dyDescent="0.25">
      <c r="A26" s="10" t="s">
        <v>14</v>
      </c>
      <c r="B26" s="11">
        <v>5</v>
      </c>
      <c r="E26" s="9"/>
      <c r="F26" s="12"/>
      <c r="G26" s="13"/>
      <c r="H26" s="9"/>
      <c r="I26" s="9"/>
    </row>
    <row r="27" spans="1:9" x14ac:dyDescent="0.25">
      <c r="A27" s="10" t="s">
        <v>15</v>
      </c>
      <c r="B27" s="11">
        <v>1</v>
      </c>
      <c r="E27" s="9"/>
      <c r="F27" s="12"/>
      <c r="G27" s="13"/>
      <c r="H27" s="9"/>
      <c r="I27" s="9"/>
    </row>
    <row r="28" spans="1:9" x14ac:dyDescent="0.25">
      <c r="A28" s="8" t="s">
        <v>16</v>
      </c>
      <c r="B28" s="33">
        <f>B26+B27</f>
        <v>6</v>
      </c>
      <c r="E28" s="9"/>
      <c r="F28" s="14"/>
      <c r="G28" s="15"/>
      <c r="H28" s="9"/>
      <c r="I28" s="9"/>
    </row>
    <row r="29" spans="1:9" x14ac:dyDescent="0.25">
      <c r="A29" s="16" t="s">
        <v>17</v>
      </c>
      <c r="B29" s="33">
        <f>B22+B26</f>
        <v>47</v>
      </c>
      <c r="E29" s="9"/>
      <c r="F29" s="9"/>
      <c r="G29" s="9"/>
      <c r="H29" s="9"/>
      <c r="I29" s="9"/>
    </row>
    <row r="30" spans="1:9" x14ac:dyDescent="0.25">
      <c r="A30" s="16" t="s">
        <v>18</v>
      </c>
      <c r="B30" s="33">
        <f>B23+B27</f>
        <v>54</v>
      </c>
      <c r="E30" s="9"/>
      <c r="F30" s="9"/>
      <c r="G30" s="9"/>
      <c r="H30" s="9"/>
      <c r="I30" s="9"/>
    </row>
    <row r="31" spans="1:9" x14ac:dyDescent="0.25">
      <c r="A31" s="17" t="s">
        <v>19</v>
      </c>
      <c r="B31" s="34">
        <f>B29+B30</f>
        <v>101</v>
      </c>
      <c r="E31" s="9"/>
      <c r="F31" s="9"/>
      <c r="G31" s="9"/>
      <c r="H31" s="9"/>
      <c r="I31" s="9"/>
    </row>
    <row r="32" spans="1:9" x14ac:dyDescent="0.25">
      <c r="A32" s="47" t="str">
        <f>IF(B24&gt;B31,"ERROR: total direct briefs cannot be more than total briefs", "")</f>
        <v/>
      </c>
      <c r="B32" s="47"/>
      <c r="E32" s="9"/>
      <c r="F32" s="9"/>
      <c r="G32" s="9"/>
      <c r="H32" s="9"/>
      <c r="I32" s="9"/>
    </row>
    <row r="33" spans="1:2" x14ac:dyDescent="0.25">
      <c r="A33" s="18" t="s">
        <v>20</v>
      </c>
      <c r="B33" s="35">
        <v>565169</v>
      </c>
    </row>
    <row r="34" spans="1:2" x14ac:dyDescent="0.25">
      <c r="A34" s="10" t="s">
        <v>21</v>
      </c>
      <c r="B34" s="44">
        <f>+'[4]Summary - Workings'!H40</f>
        <v>681310.54</v>
      </c>
    </row>
    <row r="35" spans="1:2" x14ac:dyDescent="0.25">
      <c r="A35" s="8" t="s">
        <v>22</v>
      </c>
      <c r="B35" s="29">
        <f>B33+B34</f>
        <v>1246479.54</v>
      </c>
    </row>
    <row r="36" spans="1:2" x14ac:dyDescent="0.25">
      <c r="A36" s="48"/>
      <c r="B36" s="48"/>
    </row>
    <row r="37" spans="1:2" ht="14.45" x14ac:dyDescent="0.35">
      <c r="A37" s="18" t="s">
        <v>23</v>
      </c>
      <c r="B37" s="45">
        <f>+'[4]Summary - Workings'!H44</f>
        <v>183079.63</v>
      </c>
    </row>
    <row r="38" spans="1:2" ht="14.45" x14ac:dyDescent="0.35">
      <c r="A38" s="10" t="s">
        <v>24</v>
      </c>
      <c r="B38" s="44">
        <f>+'[4]Summary - Workings'!H47</f>
        <v>53690.52</v>
      </c>
    </row>
    <row r="39" spans="1:2" ht="14.45" x14ac:dyDescent="0.35">
      <c r="A39" s="8" t="s">
        <v>25</v>
      </c>
      <c r="B39" s="29">
        <f>B37+B38</f>
        <v>236770.15</v>
      </c>
    </row>
    <row r="40" spans="1:2" ht="14.45" x14ac:dyDescent="0.35">
      <c r="A40" s="16" t="s">
        <v>26</v>
      </c>
      <c r="B40" s="29">
        <f>B33+B37</f>
        <v>748248.63</v>
      </c>
    </row>
    <row r="41" spans="1:2" ht="14.45" x14ac:dyDescent="0.35">
      <c r="A41" s="16" t="s">
        <v>27</v>
      </c>
      <c r="B41" s="29">
        <f>B34+B38</f>
        <v>735001.06</v>
      </c>
    </row>
    <row r="42" spans="1:2" ht="14.45" x14ac:dyDescent="0.35">
      <c r="A42" s="17" t="s">
        <v>28</v>
      </c>
      <c r="B42" s="29">
        <f>B40+B41</f>
        <v>1483249.69</v>
      </c>
    </row>
    <row r="43" spans="1:2" ht="15.95" thickBot="1" x14ac:dyDescent="0.4">
      <c r="A43" s="3"/>
    </row>
    <row r="44" spans="1:2" ht="18.600000000000001" thickBot="1" x14ac:dyDescent="0.4">
      <c r="A44" s="49" t="s">
        <v>29</v>
      </c>
      <c r="B44" s="50"/>
    </row>
    <row r="45" spans="1:2" ht="14.45" hidden="1" x14ac:dyDescent="0.35">
      <c r="A45" s="46" t="s">
        <v>30</v>
      </c>
      <c r="B45" s="37">
        <v>0</v>
      </c>
    </row>
    <row r="46" spans="1:2" ht="14.45" hidden="1" x14ac:dyDescent="0.35">
      <c r="A46" s="19" t="s">
        <v>31</v>
      </c>
      <c r="B46" s="36">
        <v>0</v>
      </c>
    </row>
    <row r="47" spans="1:2" ht="14.45" hidden="1" x14ac:dyDescent="0.35">
      <c r="A47" s="19" t="s">
        <v>32</v>
      </c>
      <c r="B47" s="36">
        <v>0</v>
      </c>
    </row>
    <row r="48" spans="1:2" ht="14.45" hidden="1" x14ac:dyDescent="0.35">
      <c r="A48" s="19" t="s">
        <v>33</v>
      </c>
      <c r="B48" s="36">
        <v>0</v>
      </c>
    </row>
    <row r="49" spans="1:2" ht="14.45" hidden="1" x14ac:dyDescent="0.35">
      <c r="A49" s="19" t="s">
        <v>34</v>
      </c>
      <c r="B49" s="36">
        <v>0</v>
      </c>
    </row>
    <row r="50" spans="1:2" ht="14.45" hidden="1" x14ac:dyDescent="0.35">
      <c r="A50" s="19" t="s">
        <v>35</v>
      </c>
      <c r="B50" s="36">
        <v>0</v>
      </c>
    </row>
    <row r="51" spans="1:2" ht="14.45" hidden="1" x14ac:dyDescent="0.35">
      <c r="A51" s="19" t="s">
        <v>36</v>
      </c>
      <c r="B51" s="36">
        <v>0</v>
      </c>
    </row>
    <row r="52" spans="1:2" ht="14.45" x14ac:dyDescent="0.35">
      <c r="A52" s="19" t="s">
        <v>37</v>
      </c>
      <c r="B52" s="36">
        <v>33110</v>
      </c>
    </row>
    <row r="53" spans="1:2" ht="14.45" x14ac:dyDescent="0.35">
      <c r="A53" s="19" t="s">
        <v>38</v>
      </c>
      <c r="B53" s="36">
        <v>226622.07999999999</v>
      </c>
    </row>
    <row r="54" spans="1:2" ht="14.45" x14ac:dyDescent="0.35">
      <c r="A54" s="7" t="s">
        <v>39</v>
      </c>
      <c r="B54" s="36">
        <v>105093.67000000001</v>
      </c>
    </row>
    <row r="55" spans="1:2" ht="14.45" x14ac:dyDescent="0.35">
      <c r="A55" s="7" t="s">
        <v>40</v>
      </c>
      <c r="B55" s="36">
        <v>4579.0699999999979</v>
      </c>
    </row>
    <row r="56" spans="1:2" ht="14.45" x14ac:dyDescent="0.35">
      <c r="A56" s="7" t="s">
        <v>41</v>
      </c>
      <c r="B56" s="36">
        <v>57390.01</v>
      </c>
    </row>
    <row r="57" spans="1:2" ht="14.45" x14ac:dyDescent="0.35">
      <c r="A57" s="7" t="s">
        <v>42</v>
      </c>
      <c r="B57" s="36">
        <v>8064</v>
      </c>
    </row>
    <row r="58" spans="1:2" ht="14.45" x14ac:dyDescent="0.35">
      <c r="A58" s="20"/>
      <c r="B58" s="38"/>
    </row>
    <row r="59" spans="1:2" ht="14.45" x14ac:dyDescent="0.35">
      <c r="A59" s="21" t="s">
        <v>9</v>
      </c>
      <c r="B59" s="39">
        <f>SUM(B45:B58)</f>
        <v>434858.83</v>
      </c>
    </row>
    <row r="60" spans="1:2" ht="15.6" x14ac:dyDescent="0.35">
      <c r="A60" s="3"/>
    </row>
    <row r="61" spans="1:2" ht="18.600000000000001" hidden="1" thickBot="1" x14ac:dyDescent="0.4">
      <c r="A61" s="22" t="s">
        <v>43</v>
      </c>
      <c r="B61" s="40"/>
    </row>
    <row r="62" spans="1:2" ht="18" hidden="1" x14ac:dyDescent="0.35">
      <c r="A62" s="23"/>
      <c r="B62" s="41"/>
    </row>
    <row r="63" spans="1:2" ht="24.95" hidden="1" x14ac:dyDescent="0.35">
      <c r="A63" s="24" t="s">
        <v>44</v>
      </c>
      <c r="B63" s="42"/>
    </row>
    <row r="64" spans="1:2" ht="30" hidden="1" customHeight="1" x14ac:dyDescent="0.35">
      <c r="A64" s="25"/>
      <c r="B64" s="26"/>
    </row>
    <row r="65" spans="2:2" ht="14.45" x14ac:dyDescent="0.35">
      <c r="B65" s="43"/>
    </row>
  </sheetData>
  <sheetProtection selectLockedCells="1"/>
  <mergeCells count="9">
    <mergeCell ref="A32:B32"/>
    <mergeCell ref="A36:B36"/>
    <mergeCell ref="A44:B44"/>
    <mergeCell ref="A2:B2"/>
    <mergeCell ref="A3:B3"/>
    <mergeCell ref="A4:B4"/>
    <mergeCell ref="A6:B6"/>
    <mergeCell ref="A13:B13"/>
    <mergeCell ref="A20:B20"/>
  </mergeCells>
  <dataValidations disablePrompts="1" count="1">
    <dataValidation allowBlank="1" showErrorMessage="1" error="That's wrong." prompt="That's wrong." sqref="D30"/>
  </dataValidations>
  <pageMargins left="0.7" right="0.7" top="0.75" bottom="0.75" header="0.3" footer="0.3"/>
  <pageSetup paperSize="9" fitToHeight="0" orientation="portrait" r:id="rId1"/>
  <headerFooter>
    <oddFooter>&amp;LOLSC:DB-838911/2.0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&amp;LOLSC:DB-838911/2.0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Macroview Email Handler</Name>
    <Synchronization>Asynchronous</Synchronization>
    <Type>20000</Type>
    <SequenceNumber>10001</SequenceNumber>
    <Assembly>MacroView.SharePoint.EmailHandler, Version=1.0.0.1, Culture=neutral, PublicKeyToken=6f7d66a3bb7de652</Assembly>
    <Class>MacroView.SharePoint.EmailHandler.EMLtoMSG</Class>
    <Data/>
    <Filter/>
  </Receiver>
  <Receiver>
    <Name>MacroView Edls</Name>
    <Synchronization>Synchronous</Synchronization>
    <Type>10001</Type>
    <SequenceNumber>10000</SequenceNumber>
    <Assembly>MacroView.SharePoint.DocumentSecurity, Version=1.0.0.0, Culture=neutral, PublicKeyToken=6f7d66a3bb7de652</Assembly>
    <Class>MacroView.SharePoint.DocumentSecurity.ItemEvents</Class>
    <Data/>
    <Filter/>
  </Receiver>
  <Receiver>
    <Name>MacroView Edls</Name>
    <Synchronization>Synchronous</Synchronization>
    <Type>10002</Type>
    <SequenceNumber>10000</SequenceNumber>
    <Assembly>MacroView.SharePoint.DocumentSecurity, Version=1.0.0.0, Culture=neutral, PublicKeyToken=6f7d66a3bb7de652</Assembly>
    <Class>MacroView.SharePoint.DocumentSecurity.ItemEvents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WO Legal Document" ma:contentTypeID="0x010100FE7B108852584B7F9A5023B4CF3B31B800F5C31D5DFE7EAC42B7CBE39DB8C9A784" ma:contentTypeVersion="5" ma:contentTypeDescription="Document with Legal Classification" ma:contentTypeScope="" ma:versionID="2808077fb4c63eaa8dc228511953613c">
  <xsd:schema xmlns:xsd="http://www.w3.org/2001/XMLSchema" xmlns:xs="http://www.w3.org/2001/XMLSchema" xmlns:p="http://schemas.microsoft.com/office/2006/metadata/properties" xmlns:ns2="2b7654d1-132c-4f01-b9cf-297de034fbd0" xmlns:ns3="A7A9DC7D-8A33-4DE9-89A1-458E3E1D709C" targetNamespace="http://schemas.microsoft.com/office/2006/metadata/properties" ma:root="true" ma:fieldsID="68608d7f66afe73a20c4c79136c72116" ns2:_="" ns3:_="">
    <xsd:import namespace="2b7654d1-132c-4f01-b9cf-297de034fbd0"/>
    <xsd:import namespace="A7A9DC7D-8A33-4DE9-89A1-458E3E1D70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WO_Legal_DocumentTypeTaxHTField0" minOccurs="0"/>
                <xsd:element ref="ns3:FWO_BCSTaxHTField0" minOccurs="0"/>
                <xsd:element ref="ns3:FWO_EnterpriseKeywordTaxHTField0" minOccurs="0"/>
                <xsd:element ref="ns3:FWO_Legal_DOCStatus" minOccurs="0"/>
                <xsd:element ref="ns3:FWO_DocSecurityClassification" minOccurs="0"/>
                <xsd:element ref="ns2:TaxCatchAll" minOccurs="0"/>
                <xsd:element ref="ns3:FWO_TRIM_SecurityClassification"/>
                <xsd:element ref="ns3:FWO_TRIM_DL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654d1-132c-4f01-b9cf-297de034fbd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description="" ma:hidden="true" ma:list="{9d49d8a0-3d85-4c6d-a6f5-e6431a8e3345}" ma:internalName="TaxCatchAll" ma:showField="CatchAllData" ma:web="2b7654d1-132c-4f01-b9cf-297de034f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9DC7D-8A33-4DE9-89A1-458E3E1D709C" elementFormDefault="qualified">
    <xsd:import namespace="http://schemas.microsoft.com/office/2006/documentManagement/types"/>
    <xsd:import namespace="http://schemas.microsoft.com/office/infopath/2007/PartnerControls"/>
    <xsd:element name="FWO_Legal_DocumentTypeTaxHTField0" ma:index="12" nillable="true" ma:taxonomy="true" ma:internalName="FWO_Legal_DocumentTypeTaxHTField0" ma:taxonomyFieldName="FWO_Legal_DocumentType" ma:displayName="Document Type" ma:readOnly="false" ma:default="" ma:fieldId="{6dbbfd1f-5e0c-41c4-bd99-ab28ae4bae99}" ma:sspId="4ecb7306-e2d5-494a-8c81-b8bbb5078f6a" ma:termSetId="3badaf15-b294-429f-954c-dc392d2e541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WO_BCSTaxHTField0" ma:index="14" nillable="true" ma:taxonomy="true" ma:internalName="FWO_BCSTaxHTField0" ma:taxonomyFieldName="FWO_BCS" ma:displayName="BCS Library" ma:readOnly="false" ma:default="" ma:fieldId="{e1c03f9d-45fa-4a5b-9d32-f7c3f9e04363}" ma:sspId="4ecb7306-e2d5-494a-8c81-b8bbb5078f6a" ma:termSetId="a767969a-dac4-4157-85eb-782a4f640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WO_EnterpriseKeywordTaxHTField0" ma:index="16" nillable="true" ma:taxonomy="true" ma:internalName="FWO_EnterpriseKeywordTaxHTField0" ma:taxonomyFieldName="FWO_EnterpriseKeyword" ma:displayName="FWO Enterprise Keyword" ma:readOnly="false" ma:fieldId="{3bd61d16-5d01-4c91-a58c-a01c754f06e8}" ma:sspId="4ecb7306-e2d5-494a-8c81-b8bbb5078f6a" ma:termSetId="e099aa49-9917-4dc0-b4a7-027e8e87f03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WO_Legal_DOCStatus" ma:index="17" nillable="true" ma:displayName="Document Status" ma:default="Draft" ma:internalName="FWO_Legal_DOCStatus" ma:readOnly="false">
      <xsd:simpleType>
        <xsd:restriction base="dms:Choice">
          <xsd:enumeration value="Draft"/>
          <xsd:enumeration value="Settled"/>
          <xsd:enumeration value="Final"/>
          <xsd:enumeration value="Executed"/>
          <xsd:enumeration value="Stamped"/>
          <xsd:enumeration value="Superseded"/>
          <xsd:enumeration value="Inactive"/>
        </xsd:restriction>
      </xsd:simpleType>
    </xsd:element>
    <xsd:element name="FWO_DocSecurityClassification" ma:index="18" nillable="true" ma:displayName="FWO Document security classification" ma:default="Sensitive: Legal" ma:format="Dropdown" ma:hidden="true" ma:internalName="FWO_DocSecurityClassification" ma:readOnly="false">
      <xsd:simpleType>
        <xsd:restriction base="dms:Choice">
          <xsd:enumeration value="Unclassified"/>
          <xsd:enumeration value="Unofficial"/>
          <xsd:enumeration value="For Official Use Only"/>
          <xsd:enumeration value="Sensitive: Legal"/>
          <xsd:enumeration value="Sensitive: Personal"/>
          <xsd:enumeration value="Sensitive"/>
        </xsd:restriction>
      </xsd:simpleType>
    </xsd:element>
    <xsd:element name="FWO_TRIM_SecurityClassification" ma:index="20" ma:displayName="Security classification" ma:default="Unclassified" ma:internalName="FWO_TRIM_SecurityClassification">
      <xsd:simpleType>
        <xsd:restriction base="dms:Choice">
          <xsd:enumeration value="Unclassified"/>
          <xsd:enumeration value="Unofficial"/>
        </xsd:restriction>
      </xsd:simpleType>
    </xsd:element>
    <xsd:element name="FWO_TRIM_DLM" ma:index="21" nillable="true" ma:displayName="DLM" ma:internalName="FWO_TRIM_DLM">
      <xsd:simpleType>
        <xsd:restriction base="dms:Choice">
          <xsd:enumeration value=""/>
          <xsd:enumeration value="For Official Use Only"/>
          <xsd:enumeration value="Sensitive"/>
          <xsd:enumeration value="Sensitive: Legal"/>
          <xsd:enumeration value="Sensitive: Perso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WO_Legal_DocumentTypeTaxHTField0 xmlns="A7A9DC7D-8A33-4DE9-89A1-458E3E1D70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 report</TermName>
          <TermId xmlns="http://schemas.microsoft.com/office/infopath/2007/PartnerControls">60e7bd4e-622a-47d7-88a6-c856a48dc7c1</TermId>
        </TermInfo>
      </Terms>
    </FWO_Legal_DocumentTypeTaxHTField0>
    <FWO_BCSTaxHTField0 xmlns="A7A9DC7D-8A33-4DE9-89A1-458E3E1D70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</TermName>
          <TermId xmlns="http://schemas.microsoft.com/office/infopath/2007/PartnerControls">79923aa4-b0e8-44a0-b197-5a388d5a098c</TermId>
        </TermInfo>
      </Terms>
    </FWO_BCSTaxHTField0>
    <FWO_EnterpriseKeywordTaxHTField0 xmlns="A7A9DC7D-8A33-4DE9-89A1-458E3E1D709C">
      <Terms xmlns="http://schemas.microsoft.com/office/infopath/2007/PartnerControls"/>
    </FWO_EnterpriseKeywordTaxHTField0>
    <FWO_Legal_DOCStatus xmlns="A7A9DC7D-8A33-4DE9-89A1-458E3E1D709C">Draft</FWO_Legal_DOCStatus>
    <FWO_DocSecurityClassification xmlns="A7A9DC7D-8A33-4DE9-89A1-458E3E1D709C">Sensitive: Legal</FWO_DocSecurityClassification>
    <TaxCatchAll xmlns="2b7654d1-132c-4f01-b9cf-297de034fbd0">
      <Value>6</Value>
      <Value>264</Value>
    </TaxCatchAll>
    <FWO_TRIM_SecurityClassification xmlns="A7A9DC7D-8A33-4DE9-89A1-458E3E1D709C">Unclassified</FWO_TRIM_SecurityClassification>
    <FWO_TRIM_DLM xmlns="A7A9DC7D-8A33-4DE9-89A1-458E3E1D709C">Sensitive: Legal</FWO_TRIM_DLM>
    <_dlc_DocId xmlns="2b7654d1-132c-4f01-b9cf-297de034fbd0">DB-838911</_dlc_DocId>
    <_dlc_DocIdUrl xmlns="2b7654d1-132c-4f01-b9cf-297de034fbd0">
      <Url>http://fwocollaboration.hosts.network/sites/b5/Reporting/_layouts/DocIdRedir.aspx?ID=DB-838911</Url>
      <Description>DB-838911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1B8D5-605E-4D5D-AB4F-387906D3E51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8253EC9-53AE-46A5-B1C8-FC3B018DA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654d1-132c-4f01-b9cf-297de034fbd0"/>
    <ds:schemaRef ds:uri="A7A9DC7D-8A33-4DE9-89A1-458E3E1D7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04D7DD-8F0A-4F0E-A10D-E5BC8B3F621F}">
  <ds:schemaRefs>
    <ds:schemaRef ds:uri="http://purl.org/dc/elements/1.1/"/>
    <ds:schemaRef ds:uri="A7A9DC7D-8A33-4DE9-89A1-458E3E1D709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b7654d1-132c-4f01-b9cf-297de034fbd0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FA5DF8E-0401-4639-8C22-EC2B839E91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Agency reporting template</vt:lpstr>
      <vt:lpstr>Sheet1</vt:lpstr>
      <vt:lpstr>'Agency reporting template'!_Hlk291055818</vt:lpstr>
      <vt:lpstr>'Agency reporting template'!OLE_LINK7</vt:lpstr>
      <vt:lpstr>'Agency reporting template'!Print_Area</vt:lpstr>
    </vt:vector>
  </TitlesOfParts>
  <Company>Fair Work Ombudsman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OLSC - Legal Services Expenditure Report.xlsx</dc:title>
  <dc:creator>Fair Work Ombudsman</dc:creator>
  <cp:lastModifiedBy>Jian Voon</cp:lastModifiedBy>
  <cp:lastPrinted>2016-11-15T00:57:37Z</cp:lastPrinted>
  <dcterms:created xsi:type="dcterms:W3CDTF">2016-07-25T04:40:40Z</dcterms:created>
  <dcterms:modified xsi:type="dcterms:W3CDTF">2016-11-15T01:33:21Z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le">
    <vt:lpwstr>OLSC - Legal Services Expenditure Report.xlsx</vt:lpwstr>
  </property>
  <property fmtid="{D5CDD505-2E9C-101B-9397-08002B2CF9AE}" pid="3" name="FWO_Legal_DocumentTypeTaxHTField0">
    <vt:lpwstr>Annual report|60e7bd4e-622a-47d7-88a6-c856a48dc7c1</vt:lpwstr>
  </property>
  <property fmtid="{D5CDD505-2E9C-101B-9397-08002B2CF9AE}" pid="4" name="FWO_Legal_DocumentType">
    <vt:lpwstr>264;#Annual report|60e7bd4e-622a-47d7-88a6-c856a48dc7c1</vt:lpwstr>
  </property>
  <property fmtid="{D5CDD505-2E9C-101B-9397-08002B2CF9AE}" pid="5" name="FWO_BCSTaxHTField0">
    <vt:lpwstr>Reporting|79923aa4-b0e8-44a0-b197-5a388d5a098c</vt:lpwstr>
  </property>
  <property fmtid="{D5CDD505-2E9C-101B-9397-08002B2CF9AE}" pid="6" name="FWO_BCS">
    <vt:lpwstr>6;#Reporting|79923aa4-b0e8-44a0-b197-5a388d5a098c</vt:lpwstr>
  </property>
  <property fmtid="{D5CDD505-2E9C-101B-9397-08002B2CF9AE}" pid="7" name="FWO_EnterpriseKeywordTaxHTField0">
    <vt:lpwstr/>
  </property>
  <property fmtid="{D5CDD505-2E9C-101B-9397-08002B2CF9AE}" pid="8" name="FWO_EnterpriseKeyword">
    <vt:lpwstr/>
  </property>
  <property fmtid="{D5CDD505-2E9C-101B-9397-08002B2CF9AE}" pid="9" name="FWO_Legal_DOCStatus">
    <vt:lpwstr>Draft</vt:lpwstr>
  </property>
  <property fmtid="{D5CDD505-2E9C-101B-9397-08002B2CF9AE}" pid="10" name="FWO_DocSecurityClassification">
    <vt:lpwstr>Sensitive: Legal</vt:lpwstr>
  </property>
  <property fmtid="{D5CDD505-2E9C-101B-9397-08002B2CF9AE}" pid="11" name="TaxCatchAll">
    <vt:lpwstr/>
  </property>
  <property fmtid="{D5CDD505-2E9C-101B-9397-08002B2CF9AE}" pid="12" name="FWO_TRIM_SecurityClassification">
    <vt:lpwstr>Unclassified</vt:lpwstr>
  </property>
  <property fmtid="{D5CDD505-2E9C-101B-9397-08002B2CF9AE}" pid="13" name="FWO_TRIM_DLM">
    <vt:lpwstr>Sensitive: Legal</vt:lpwstr>
  </property>
  <property fmtid="{D5CDD505-2E9C-101B-9397-08002B2CF9AE}" pid="14" name="ContentTypeId">
    <vt:lpwstr>0x010100FE7B108852584B7F9A5023B4CF3B31B800F5C31D5DFE7EAC42B7CBE39DB8C9A784</vt:lpwstr>
  </property>
  <property fmtid="{D5CDD505-2E9C-101B-9397-08002B2CF9AE}" pid="15" name="_dlc_DocIdItemGuid">
    <vt:lpwstr>4f401ae4-bb94-4279-9e70-be3cafb4fb1f</vt:lpwstr>
  </property>
</Properties>
</file>