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defaultThemeVersion="166925"/>
  <xr:revisionPtr revIDLastSave="0" documentId="8_{B3C9521E-C28C-49D7-A807-7CD40D095814}" xr6:coauthVersionLast="47" xr6:coauthVersionMax="47" xr10:uidLastSave="{00000000-0000-0000-0000-000000000000}"/>
  <bookViews>
    <workbookView xWindow="-28920" yWindow="-120" windowWidth="29040" windowHeight="15840" xr2:uid="{96A53578-7695-4E2A-8A4B-A494787513B4}"/>
  </bookViews>
  <sheets>
    <sheet name="ACC PAID Underpayments" sheetId="2" r:id="rId1"/>
  </sheets>
  <definedNames>
    <definedName name="_xlnm._FilterDatabase" localSheetId="0" hidden="1">'ACC PAID Underpayments'!$A$1:$AB$428</definedName>
    <definedName name="_xlnm.Print_Titles" localSheetId="0">'ACC PAID Underpayments'!$1:$1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2" i="2" l="1"/>
  <c r="F422" i="2"/>
  <c r="H390" i="2"/>
  <c r="H422" i="2" s="1"/>
  <c r="H317" i="2" l="1"/>
  <c r="G317" i="2"/>
  <c r="F317" i="2"/>
  <c r="H118" i="2"/>
  <c r="G118" i="2"/>
  <c r="F118" i="2"/>
  <c r="H113" i="2"/>
  <c r="G113" i="2"/>
  <c r="F113" i="2"/>
  <c r="H103" i="2"/>
  <c r="G103" i="2"/>
  <c r="F103" i="2"/>
  <c r="H86" i="2"/>
  <c r="G86" i="2"/>
  <c r="F86" i="2"/>
  <c r="H55" i="2"/>
  <c r="G55" i="2"/>
  <c r="F55" i="2"/>
  <c r="H45" i="2"/>
  <c r="G45" i="2"/>
  <c r="F45" i="2"/>
  <c r="H27" i="2"/>
  <c r="G27" i="2"/>
  <c r="F27" i="2"/>
  <c r="H14" i="2"/>
  <c r="G14" i="2"/>
  <c r="F14" i="2"/>
  <c r="F427" i="2" l="1"/>
  <c r="G427" i="2"/>
  <c r="H427" i="2"/>
</calcChain>
</file>

<file path=xl/sharedStrings.xml><?xml version="1.0" encoding="utf-8"?>
<sst xmlns="http://schemas.openxmlformats.org/spreadsheetml/2006/main" count="2711" uniqueCount="51">
  <si>
    <t>Family Name</t>
  </si>
  <si>
    <t>Employee #</t>
  </si>
  <si>
    <t>Given Name(s)</t>
  </si>
  <si>
    <t>STATUS</t>
  </si>
  <si>
    <t>RETAIL READY LEADING HANDS</t>
  </si>
  <si>
    <t>AMENITIES</t>
  </si>
  <si>
    <t xml:space="preserve">PROCUREMENT </t>
  </si>
  <si>
    <t xml:space="preserve">STOCKYARDS </t>
  </si>
  <si>
    <t>MANUFACTURING LEADING HANDS</t>
  </si>
  <si>
    <t>Paid</t>
  </si>
  <si>
    <t>Start date of contraventions</t>
  </si>
  <si>
    <t>Interest</t>
  </si>
  <si>
    <t>Cannon Hill Services Pty Ltd</t>
  </si>
  <si>
    <t>Entity Name</t>
  </si>
  <si>
    <t>Ex or Current Employee</t>
  </si>
  <si>
    <t>Instrument</t>
  </si>
  <si>
    <t>Meat Industry Award</t>
  </si>
  <si>
    <t>Clerks Award</t>
  </si>
  <si>
    <t>Finish date of contraventions</t>
  </si>
  <si>
    <t>Ex-Employee</t>
  </si>
  <si>
    <t>Current Employee</t>
  </si>
  <si>
    <t>CLERKS - CANNION HILL</t>
  </si>
  <si>
    <t>Cannon Hill Retail Services Pty Ltd</t>
  </si>
  <si>
    <t>GRAND TOTALS</t>
  </si>
  <si>
    <t>CLERKS - CANNION HILL TOTALS</t>
  </si>
  <si>
    <t>MANUFACTURING LEADING HANDS TOTALS</t>
  </si>
  <si>
    <t>RETAIL READY LEADING HANDS TOTALS</t>
  </si>
  <si>
    <t>STOCKYARDS TOTALS</t>
  </si>
  <si>
    <t>PROCUREMENT TOTALS</t>
  </si>
  <si>
    <t>LEADING HANDS - S &amp; B TOTALS</t>
  </si>
  <si>
    <t>AMMENITIES TOTALS</t>
  </si>
  <si>
    <t>Super</t>
  </si>
  <si>
    <t>Cannon Hill Retail Services Pty Ltd ABN -36118541370</t>
  </si>
  <si>
    <t>Cannon Hill Services Pty Ltd ABN - 13095396866</t>
  </si>
  <si>
    <t>Australian Country Choice Production Pty Ltd ABN - 32079436258</t>
  </si>
  <si>
    <t>Cannon Hill Retail Services Pty Ltd, March 2013 changed to Cannon Hill Services Pty Ltd</t>
  </si>
  <si>
    <t>Cannon Hill Retail Services Pty Ltd, July 2013 changed to Cannon Hill Services Pty Ltd</t>
  </si>
  <si>
    <t>ACC Manufacutring EA</t>
  </si>
  <si>
    <t>ACC (Slaughtering &amp; Boning Operations) EA</t>
  </si>
  <si>
    <t>LEADING HANDS - SLAUGHTER &amp; BONE</t>
  </si>
  <si>
    <t>Cannon Hill Retail Services Pty Ltd, August 2012 changed to Cannon Hill Services Pty Ltd</t>
  </si>
  <si>
    <t>Cannon Hill Services Pty Ltd, July 2020 Change to Australian Country Choice Production Pty Ltd</t>
  </si>
  <si>
    <t>SLAUGHTER &amp; BONE - OVERTIME</t>
  </si>
  <si>
    <t>SLAUGHTER &amp; BONE - OVERTIME TOTALS</t>
  </si>
  <si>
    <t>SLAUGHTER &amp; BONE ROLLING AVERAGE TOTALS</t>
  </si>
  <si>
    <t xml:space="preserve">Total Underpayment </t>
  </si>
  <si>
    <t>PAID</t>
  </si>
  <si>
    <t>SLAUGHTER &amp; BONE MINIMUM WEEKLY EARNINGS</t>
  </si>
  <si>
    <t>XXXXX</t>
  </si>
  <si>
    <t>XXXXXX</t>
  </si>
  <si>
    <t>SLAUGHTER &amp; BONE ROLLING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</si>
</sst>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C09]dd\-mmm\-yy;@"/>
    <numFmt numFmtId="165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MS Sans Serif"/>
    </font>
    <font>
      <b/>
      <sz val="11"/>
      <name val="Calibri"/>
      <family val="2"/>
      <scheme val="minor"/>
    </font>
    <font>
      <sz val="7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6" fillId="0" borderId="0"/>
  </cellStyleXfs>
  <cellXfs count="96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4" fillId="2" borderId="3" xfId="0" applyFont="1" applyFill="1" applyBorder="1" applyAlignment="1">
      <alignment vertical="center"/>
    </xf>
    <xf numFmtId="1" fontId="3" fillId="2" borderId="3" xfId="0" applyNumberFormat="1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right" vertical="center"/>
    </xf>
    <xf numFmtId="164" fontId="4" fillId="0" borderId="2" xfId="0" applyNumberFormat="1" applyFont="1" applyFill="1" applyBorder="1" applyAlignment="1">
      <alignment horizontal="right" vertical="center"/>
    </xf>
    <xf numFmtId="0" fontId="4" fillId="0" borderId="1" xfId="0" quotePrefix="1" applyFont="1" applyFill="1" applyBorder="1" applyAlignment="1">
      <alignment vertical="center"/>
    </xf>
    <xf numFmtId="1" fontId="3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164" fontId="4" fillId="0" borderId="5" xfId="0" applyNumberFormat="1" applyFont="1" applyFill="1" applyBorder="1" applyAlignment="1">
      <alignment horizontal="right" vertical="center"/>
    </xf>
    <xf numFmtId="1" fontId="3" fillId="2" borderId="1" xfId="0" applyNumberFormat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right" vertical="center"/>
    </xf>
    <xf numFmtId="164" fontId="3" fillId="0" borderId="1" xfId="0" applyNumberFormat="1" applyFont="1" applyFill="1" applyBorder="1" applyAlignment="1">
      <alignment horizontal="right" vertical="center"/>
    </xf>
    <xf numFmtId="165" fontId="4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 wrapText="1"/>
    </xf>
    <xf numFmtId="1" fontId="1" fillId="0" borderId="0" xfId="0" applyNumberFormat="1" applyFont="1" applyFill="1" applyAlignment="1">
      <alignment horizontal="left" vertical="center" wrapText="1"/>
    </xf>
    <xf numFmtId="0" fontId="0" fillId="0" borderId="0" xfId="0" applyFill="1" applyAlignment="1">
      <alignment horizontal="right" vertical="center"/>
    </xf>
    <xf numFmtId="1" fontId="3" fillId="0" borderId="0" xfId="0" applyNumberFormat="1" applyFont="1" applyFill="1" applyBorder="1" applyAlignment="1">
      <alignment vertical="center" wrapText="1"/>
    </xf>
    <xf numFmtId="165" fontId="3" fillId="2" borderId="3" xfId="0" applyNumberFormat="1" applyFont="1" applyFill="1" applyBorder="1" applyAlignment="1">
      <alignment horizontal="left" vertical="center" wrapText="1"/>
    </xf>
    <xf numFmtId="165" fontId="3" fillId="2" borderId="1" xfId="0" applyNumberFormat="1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vertical="center"/>
    </xf>
    <xf numFmtId="165" fontId="1" fillId="0" borderId="0" xfId="0" applyNumberFormat="1" applyFont="1" applyFill="1" applyAlignment="1">
      <alignment horizontal="left" vertical="center" wrapText="1"/>
    </xf>
    <xf numFmtId="1" fontId="5" fillId="2" borderId="1" xfId="0" applyNumberFormat="1" applyFont="1" applyFill="1" applyBorder="1" applyAlignment="1">
      <alignment horizontal="left" vertical="center" wrapText="1"/>
    </xf>
    <xf numFmtId="165" fontId="5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left" vertical="center"/>
    </xf>
    <xf numFmtId="1" fontId="2" fillId="2" borderId="3" xfId="0" applyNumberFormat="1" applyFont="1" applyFill="1" applyBorder="1" applyAlignment="1">
      <alignment horizontal="left" vertical="center"/>
    </xf>
    <xf numFmtId="1" fontId="2" fillId="2" borderId="1" xfId="0" applyNumberFormat="1" applyFont="1" applyFill="1" applyBorder="1" applyAlignment="1">
      <alignment vertical="center"/>
    </xf>
    <xf numFmtId="1" fontId="4" fillId="0" borderId="1" xfId="0" quotePrefix="1" applyNumberFormat="1" applyFont="1" applyFill="1" applyBorder="1" applyAlignment="1">
      <alignment vertical="center"/>
    </xf>
    <xf numFmtId="1" fontId="0" fillId="0" borderId="0" xfId="0" applyNumberFormat="1" applyFont="1" applyFill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/>
    </xf>
    <xf numFmtId="164" fontId="4" fillId="0" borderId="5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/>
    </xf>
    <xf numFmtId="164" fontId="4" fillId="2" borderId="5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quotePrefix="1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1" fontId="7" fillId="0" borderId="6" xfId="0" applyNumberFormat="1" applyFont="1" applyFill="1" applyBorder="1" applyAlignment="1">
      <alignment horizontal="left" vertical="center" wrapText="1"/>
    </xf>
    <xf numFmtId="165" fontId="7" fillId="0" borderId="6" xfId="0" applyNumberFormat="1" applyFont="1" applyFill="1" applyBorder="1" applyAlignment="1">
      <alignment horizontal="right" vertical="center" wrapText="1"/>
    </xf>
    <xf numFmtId="164" fontId="4" fillId="0" borderId="4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right" vertical="center"/>
    </xf>
    <xf numFmtId="165" fontId="5" fillId="0" borderId="5" xfId="0" applyNumberFormat="1" applyFont="1" applyFill="1" applyBorder="1" applyAlignment="1">
      <alignment vertical="center"/>
    </xf>
    <xf numFmtId="1" fontId="8" fillId="0" borderId="0" xfId="0" applyNumberFormat="1" applyFont="1" applyFill="1" applyAlignment="1">
      <alignment horizontal="left" vertical="center" wrapText="1"/>
    </xf>
    <xf numFmtId="165" fontId="8" fillId="0" borderId="0" xfId="0" applyNumberFormat="1" applyFont="1" applyFill="1" applyAlignment="1">
      <alignment horizontal="right" vertical="center" wrapText="1"/>
    </xf>
    <xf numFmtId="165" fontId="0" fillId="0" borderId="0" xfId="0" applyNumberFormat="1" applyFill="1" applyAlignment="1">
      <alignment horizontal="right" vertical="center"/>
    </xf>
    <xf numFmtId="0" fontId="0" fillId="0" borderId="1" xfId="0" applyFill="1" applyBorder="1" applyAlignment="1">
      <alignment vertical="center"/>
    </xf>
    <xf numFmtId="165" fontId="0" fillId="0" borderId="0" xfId="0" applyNumberFormat="1" applyAlignment="1">
      <alignment vertical="center"/>
    </xf>
    <xf numFmtId="165" fontId="0" fillId="0" borderId="0" xfId="0" applyNumberFormat="1" applyFill="1" applyAlignment="1">
      <alignment vertical="center"/>
    </xf>
    <xf numFmtId="165" fontId="1" fillId="0" borderId="0" xfId="0" applyNumberFormat="1" applyFont="1" applyFill="1" applyAlignment="1">
      <alignment vertical="center"/>
    </xf>
    <xf numFmtId="165" fontId="0" fillId="0" borderId="0" xfId="0" applyNumberFormat="1" applyFont="1" applyFill="1" applyAlignment="1">
      <alignment vertical="center"/>
    </xf>
    <xf numFmtId="14" fontId="4" fillId="0" borderId="5" xfId="0" applyNumberFormat="1" applyFont="1" applyFill="1" applyBorder="1" applyAlignment="1">
      <alignment vertical="center" wrapText="1"/>
    </xf>
    <xf numFmtId="14" fontId="4" fillId="0" borderId="1" xfId="0" applyNumberFormat="1" applyFont="1" applyFill="1" applyBorder="1" applyAlignment="1">
      <alignment vertical="center" wrapText="1"/>
    </xf>
    <xf numFmtId="0" fontId="4" fillId="0" borderId="4" xfId="0" quotePrefix="1" applyFont="1" applyFill="1" applyBorder="1" applyAlignment="1">
      <alignment vertical="center" wrapText="1"/>
    </xf>
    <xf numFmtId="14" fontId="3" fillId="0" borderId="1" xfId="0" applyNumberFormat="1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165" fontId="3" fillId="0" borderId="5" xfId="0" applyNumberFormat="1" applyFont="1" applyFill="1" applyBorder="1" applyAlignment="1">
      <alignment vertical="center"/>
    </xf>
    <xf numFmtId="0" fontId="4" fillId="0" borderId="1" xfId="0" quotePrefix="1" applyFont="1" applyFill="1" applyBorder="1" applyAlignment="1">
      <alignment horizontal="right" vertical="center"/>
    </xf>
    <xf numFmtId="0" fontId="9" fillId="0" borderId="6" xfId="0" applyFont="1" applyFill="1" applyBorder="1" applyAlignment="1">
      <alignment horizontal="right" vertical="center" wrapText="1"/>
    </xf>
    <xf numFmtId="0" fontId="4" fillId="0" borderId="5" xfId="0" applyFont="1" applyBorder="1" applyAlignment="1">
      <alignment vertical="center" wrapText="1"/>
    </xf>
    <xf numFmtId="1" fontId="3" fillId="0" borderId="1" xfId="0" applyNumberFormat="1" applyFont="1" applyBorder="1" applyAlignment="1">
      <alignment vertical="center" wrapText="1"/>
    </xf>
    <xf numFmtId="165" fontId="3" fillId="0" borderId="5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horizontal="right" vertical="center"/>
    </xf>
    <xf numFmtId="164" fontId="4" fillId="0" borderId="5" xfId="0" applyNumberFormat="1" applyFont="1" applyBorder="1" applyAlignment="1">
      <alignment horizontal="center" vertical="center"/>
    </xf>
    <xf numFmtId="14" fontId="4" fillId="0" borderId="5" xfId="0" applyNumberFormat="1" applyFont="1" applyBorder="1" applyAlignment="1">
      <alignment vertical="center" wrapText="1"/>
    </xf>
    <xf numFmtId="1" fontId="4" fillId="0" borderId="1" xfId="0" quotePrefix="1" applyNumberFormat="1" applyFont="1" applyBorder="1" applyAlignment="1">
      <alignment vertical="center"/>
    </xf>
    <xf numFmtId="0" fontId="4" fillId="0" borderId="1" xfId="0" quotePrefix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164" fontId="4" fillId="0" borderId="1" xfId="0" applyNumberFormat="1" applyFont="1" applyBorder="1" applyAlignment="1">
      <alignment horizontal="right" vertical="center"/>
    </xf>
    <xf numFmtId="0" fontId="4" fillId="0" borderId="1" xfId="0" quotePrefix="1" applyFont="1" applyBorder="1" applyAlignment="1">
      <alignment vertical="center" wrapText="1"/>
    </xf>
    <xf numFmtId="0" fontId="4" fillId="0" borderId="5" xfId="0" quotePrefix="1" applyFont="1" applyBorder="1" applyAlignment="1">
      <alignment vertical="center" wrapText="1"/>
    </xf>
    <xf numFmtId="0" fontId="1" fillId="0" borderId="0" xfId="0" applyFont="1" applyAlignment="1">
      <alignment vertical="center"/>
    </xf>
    <xf numFmtId="164" fontId="4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right" vertical="center"/>
    </xf>
    <xf numFmtId="165" fontId="5" fillId="0" borderId="5" xfId="0" applyNumberFormat="1" applyFont="1" applyBorder="1" applyAlignment="1">
      <alignment vertical="center"/>
    </xf>
    <xf numFmtId="1" fontId="3" fillId="3" borderId="5" xfId="0" applyNumberFormat="1" applyFont="1" applyFill="1" applyBorder="1" applyAlignment="1">
      <alignment vertical="center"/>
    </xf>
    <xf numFmtId="14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1" fontId="4" fillId="3" borderId="5" xfId="0" applyNumberFormat="1" applyFont="1" applyFill="1" applyBorder="1" applyAlignment="1">
      <alignment vertical="center"/>
    </xf>
    <xf numFmtId="14" fontId="4" fillId="3" borderId="5" xfId="0" applyNumberFormat="1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</cellXfs>
  <cellStyles count="2">
    <cellStyle name="Normal" xfId="0" builtinId="0"/>
    <cellStyle name="Normal 2" xfId="1" xr:uid="{BD11F492-3941-43AC-9BE2-2D5B93901602}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CC96A-A197-49D6-B9B7-05DD8DBEA84C}">
  <sheetPr>
    <pageSetUpPr fitToPage="1"/>
  </sheetPr>
  <dimension ref="A1:AA428"/>
  <sheetViews>
    <sheetView tabSelected="1" zoomScale="60" zoomScaleNormal="60" workbookViewId="0">
      <pane xSplit="3" ySplit="1" topLeftCell="D344" activePane="bottomRight" state="frozen"/>
      <selection pane="topRight" activeCell="D1" sqref="D1"/>
      <selection pane="bottomLeft" activeCell="A3" sqref="A3"/>
      <selection pane="bottomRight" activeCell="H437" sqref="H437"/>
    </sheetView>
  </sheetViews>
  <sheetFormatPr defaultColWidth="9.15234375" defaultRowHeight="14.6" x14ac:dyDescent="0.4"/>
  <cols>
    <col min="1" max="1" width="14.69140625" style="35" customWidth="1"/>
    <col min="2" max="2" width="19.53515625" style="6" customWidth="1"/>
    <col min="3" max="3" width="18" style="6" customWidth="1"/>
    <col min="4" max="4" width="16.69140625" style="51" customWidth="1"/>
    <col min="5" max="5" width="19.3828125" style="21" customWidth="1"/>
    <col min="6" max="6" width="31.3046875" style="27" bestFit="1" customWidth="1"/>
    <col min="7" max="8" width="19.3828125" style="27" customWidth="1"/>
    <col min="9" max="10" width="16.53515625" style="22" bestFit="1" customWidth="1"/>
    <col min="11" max="11" width="44.3828125" style="45" bestFit="1" customWidth="1"/>
    <col min="12" max="12" width="47.84375" style="6" customWidth="1"/>
    <col min="13" max="13" width="14.3828125" style="61" bestFit="1" customWidth="1"/>
    <col min="14" max="16384" width="9.15234375" style="1"/>
  </cols>
  <sheetData>
    <row r="1" spans="1:27" ht="31.75" x14ac:dyDescent="0.4">
      <c r="A1" s="31" t="s">
        <v>1</v>
      </c>
      <c r="B1" s="4" t="s">
        <v>0</v>
      </c>
      <c r="C1" s="4" t="s">
        <v>2</v>
      </c>
      <c r="D1" s="36" t="s">
        <v>14</v>
      </c>
      <c r="E1" s="28" t="s">
        <v>3</v>
      </c>
      <c r="F1" s="29" t="s">
        <v>45</v>
      </c>
      <c r="G1" s="29" t="s">
        <v>31</v>
      </c>
      <c r="H1" s="29" t="s">
        <v>11</v>
      </c>
      <c r="I1" s="30" t="s">
        <v>10</v>
      </c>
      <c r="J1" s="30" t="s">
        <v>18</v>
      </c>
      <c r="K1" s="30" t="s">
        <v>15</v>
      </c>
      <c r="L1" s="4" t="s">
        <v>13</v>
      </c>
    </row>
    <row r="2" spans="1:27" ht="21.75" customHeight="1" thickBot="1" x14ac:dyDescent="0.45">
      <c r="A2" s="32" t="s">
        <v>5</v>
      </c>
      <c r="B2" s="7"/>
      <c r="C2" s="7"/>
      <c r="D2" s="46"/>
      <c r="E2" s="8"/>
      <c r="F2" s="24"/>
      <c r="G2" s="24"/>
      <c r="H2" s="24"/>
      <c r="I2" s="9"/>
      <c r="J2" s="9"/>
      <c r="K2" s="37"/>
      <c r="L2" s="7"/>
    </row>
    <row r="3" spans="1:27" ht="33.75" customHeight="1" x14ac:dyDescent="0.4">
      <c r="A3" s="90" t="s">
        <v>48</v>
      </c>
      <c r="B3" s="91" t="s">
        <v>49</v>
      </c>
      <c r="C3" s="92" t="s">
        <v>48</v>
      </c>
      <c r="D3" s="47" t="s">
        <v>20</v>
      </c>
      <c r="E3" s="13" t="s">
        <v>9</v>
      </c>
      <c r="F3" s="71">
        <v>-402.4594046052618</v>
      </c>
      <c r="G3" s="71">
        <v>-21.508873437500519</v>
      </c>
      <c r="H3" s="71">
        <v>-131.83823210066549</v>
      </c>
      <c r="I3" s="15">
        <v>41421</v>
      </c>
      <c r="J3" s="15">
        <v>43793</v>
      </c>
      <c r="K3" s="38" t="s">
        <v>16</v>
      </c>
      <c r="L3" s="65" t="s">
        <v>12</v>
      </c>
    </row>
    <row r="4" spans="1:27" ht="33.75" customHeight="1" x14ac:dyDescent="0.4">
      <c r="A4" s="90" t="s">
        <v>48</v>
      </c>
      <c r="B4" s="91" t="s">
        <v>49</v>
      </c>
      <c r="C4" s="92" t="s">
        <v>48</v>
      </c>
      <c r="D4" s="14" t="s">
        <v>20</v>
      </c>
      <c r="E4" s="13" t="s">
        <v>9</v>
      </c>
      <c r="F4" s="71">
        <v>-2670.548857894722</v>
      </c>
      <c r="G4" s="71">
        <v>-341.88004649999795</v>
      </c>
      <c r="H4" s="71">
        <v>-316.09723786593747</v>
      </c>
      <c r="I4" s="10">
        <v>41988</v>
      </c>
      <c r="J4" s="10">
        <v>43793</v>
      </c>
      <c r="K4" s="38" t="s">
        <v>16</v>
      </c>
      <c r="L4" s="66" t="s">
        <v>12</v>
      </c>
    </row>
    <row r="5" spans="1:27" s="2" customFormat="1" ht="33.75" customHeight="1" x14ac:dyDescent="0.4">
      <c r="A5" s="90" t="s">
        <v>48</v>
      </c>
      <c r="B5" s="91" t="s">
        <v>49</v>
      </c>
      <c r="C5" s="92" t="s">
        <v>48</v>
      </c>
      <c r="D5" s="14" t="s">
        <v>19</v>
      </c>
      <c r="E5" s="13" t="s">
        <v>9</v>
      </c>
      <c r="F5" s="71">
        <v>-4581.3051337719307</v>
      </c>
      <c r="G5" s="71">
        <v>-374.68694512061427</v>
      </c>
      <c r="H5" s="71">
        <v>-2063.7658970262914</v>
      </c>
      <c r="I5" s="10">
        <v>40483</v>
      </c>
      <c r="J5" s="10">
        <v>43226</v>
      </c>
      <c r="K5" s="38" t="s">
        <v>16</v>
      </c>
      <c r="L5" s="66" t="s">
        <v>12</v>
      </c>
      <c r="M5" s="62"/>
    </row>
    <row r="6" spans="1:27" s="2" customFormat="1" ht="33.75" customHeight="1" x14ac:dyDescent="0.4">
      <c r="A6" s="90" t="s">
        <v>48</v>
      </c>
      <c r="B6" s="91" t="s">
        <v>49</v>
      </c>
      <c r="C6" s="92" t="s">
        <v>48</v>
      </c>
      <c r="D6" s="14" t="s">
        <v>19</v>
      </c>
      <c r="E6" s="13" t="s">
        <v>9</v>
      </c>
      <c r="F6" s="71">
        <v>-71142.495336842097</v>
      </c>
      <c r="G6" s="71">
        <v>-6676.8357289999985</v>
      </c>
      <c r="H6" s="71">
        <v>-23059.705222710651</v>
      </c>
      <c r="I6" s="10">
        <v>40266</v>
      </c>
      <c r="J6" s="10">
        <v>43793</v>
      </c>
      <c r="K6" s="38" t="s">
        <v>16</v>
      </c>
      <c r="L6" s="66" t="s">
        <v>12</v>
      </c>
      <c r="M6" s="62"/>
    </row>
    <row r="7" spans="1:27" ht="33.75" customHeight="1" x14ac:dyDescent="0.4">
      <c r="A7" s="90" t="s">
        <v>48</v>
      </c>
      <c r="B7" s="91" t="s">
        <v>49</v>
      </c>
      <c r="C7" s="92" t="s">
        <v>48</v>
      </c>
      <c r="D7" s="14" t="s">
        <v>19</v>
      </c>
      <c r="E7" s="13" t="s">
        <v>9</v>
      </c>
      <c r="F7" s="71">
        <v>-32669.155612280687</v>
      </c>
      <c r="G7" s="71">
        <v>-2086.1694469035069</v>
      </c>
      <c r="H7" s="71">
        <v>-11600.65643095634</v>
      </c>
      <c r="I7" s="10">
        <v>40343</v>
      </c>
      <c r="J7" s="10">
        <v>43793</v>
      </c>
      <c r="K7" s="38" t="s">
        <v>16</v>
      </c>
      <c r="L7" s="66" t="s">
        <v>12</v>
      </c>
      <c r="M7" s="6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33.75" customHeight="1" x14ac:dyDescent="0.4">
      <c r="A8" s="90" t="s">
        <v>48</v>
      </c>
      <c r="B8" s="91" t="s">
        <v>49</v>
      </c>
      <c r="C8" s="92" t="s">
        <v>48</v>
      </c>
      <c r="D8" s="14" t="s">
        <v>20</v>
      </c>
      <c r="E8" s="13" t="s">
        <v>9</v>
      </c>
      <c r="F8" s="71">
        <v>-10202.896542105256</v>
      </c>
      <c r="G8" s="71">
        <v>-173.7732354999979</v>
      </c>
      <c r="H8" s="71">
        <v>-2881.6024020032055</v>
      </c>
      <c r="I8" s="10">
        <v>40455</v>
      </c>
      <c r="J8" s="10">
        <v>43793</v>
      </c>
      <c r="K8" s="38" t="s">
        <v>16</v>
      </c>
      <c r="L8" s="66" t="s">
        <v>12</v>
      </c>
    </row>
    <row r="9" spans="1:27" s="2" customFormat="1" ht="33.75" customHeight="1" x14ac:dyDescent="0.4">
      <c r="A9" s="90" t="s">
        <v>48</v>
      </c>
      <c r="B9" s="91" t="s">
        <v>49</v>
      </c>
      <c r="C9" s="92" t="s">
        <v>48</v>
      </c>
      <c r="D9" s="14" t="s">
        <v>20</v>
      </c>
      <c r="E9" s="13" t="s">
        <v>9</v>
      </c>
      <c r="F9" s="71">
        <v>-44556.38924736841</v>
      </c>
      <c r="G9" s="71">
        <v>-3954.9345790394723</v>
      </c>
      <c r="H9" s="71">
        <v>-10155.213492295881</v>
      </c>
      <c r="I9" s="10">
        <v>40952</v>
      </c>
      <c r="J9" s="10">
        <v>43793</v>
      </c>
      <c r="K9" s="38" t="s">
        <v>16</v>
      </c>
      <c r="L9" s="66" t="s">
        <v>12</v>
      </c>
      <c r="M9" s="6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s="2" customFormat="1" ht="33.75" customHeight="1" x14ac:dyDescent="0.4">
      <c r="A10" s="90" t="s">
        <v>48</v>
      </c>
      <c r="B10" s="91" t="s">
        <v>49</v>
      </c>
      <c r="C10" s="92" t="s">
        <v>48</v>
      </c>
      <c r="D10" s="14" t="s">
        <v>19</v>
      </c>
      <c r="E10" s="13" t="s">
        <v>9</v>
      </c>
      <c r="F10" s="71">
        <v>-39093.71</v>
      </c>
      <c r="G10" s="71">
        <v>-3354.0469258552616</v>
      </c>
      <c r="H10" s="71">
        <v>-9654.9915237013101</v>
      </c>
      <c r="I10" s="10">
        <v>40567</v>
      </c>
      <c r="J10" s="10">
        <v>43793</v>
      </c>
      <c r="K10" s="38" t="s">
        <v>16</v>
      </c>
      <c r="L10" s="66" t="s">
        <v>12</v>
      </c>
      <c r="M10" s="62"/>
    </row>
    <row r="11" spans="1:27" ht="33.75" customHeight="1" x14ac:dyDescent="0.4">
      <c r="A11" s="90" t="s">
        <v>48</v>
      </c>
      <c r="B11" s="91" t="s">
        <v>49</v>
      </c>
      <c r="C11" s="92" t="s">
        <v>48</v>
      </c>
      <c r="D11" s="14" t="s">
        <v>19</v>
      </c>
      <c r="E11" s="13" t="s">
        <v>9</v>
      </c>
      <c r="F11" s="71">
        <v>-6313.2853911126404</v>
      </c>
      <c r="G11" s="71">
        <v>-742.79955823603404</v>
      </c>
      <c r="H11" s="71">
        <v>-1963.1717819489518</v>
      </c>
      <c r="I11" s="10">
        <v>40756</v>
      </c>
      <c r="J11" s="10">
        <v>43793</v>
      </c>
      <c r="K11" s="38" t="s">
        <v>16</v>
      </c>
      <c r="L11" s="66" t="s">
        <v>12</v>
      </c>
      <c r="M11" s="6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s="2" customFormat="1" ht="33.75" customHeight="1" x14ac:dyDescent="0.4">
      <c r="A12" s="90" t="s">
        <v>48</v>
      </c>
      <c r="B12" s="91" t="s">
        <v>49</v>
      </c>
      <c r="C12" s="92" t="s">
        <v>48</v>
      </c>
      <c r="D12" s="14" t="s">
        <v>20</v>
      </c>
      <c r="E12" s="13" t="s">
        <v>9</v>
      </c>
      <c r="F12" s="71">
        <v>-31950.453342105258</v>
      </c>
      <c r="G12" s="71">
        <v>-3017.3735624999999</v>
      </c>
      <c r="H12" s="71">
        <v>-5754.0175698766934</v>
      </c>
      <c r="I12" s="10">
        <v>41967</v>
      </c>
      <c r="J12" s="10">
        <v>43793</v>
      </c>
      <c r="K12" s="38" t="s">
        <v>16</v>
      </c>
      <c r="L12" s="66" t="s">
        <v>12</v>
      </c>
      <c r="M12" s="6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s="3" customFormat="1" ht="15.9" x14ac:dyDescent="0.4">
      <c r="A13" s="34"/>
      <c r="B13" s="12"/>
      <c r="C13" s="12"/>
      <c r="D13" s="50"/>
      <c r="E13" s="13"/>
      <c r="F13" s="71"/>
      <c r="G13" s="71"/>
      <c r="H13" s="71"/>
      <c r="I13" s="10"/>
      <c r="J13" s="10"/>
      <c r="K13" s="40"/>
      <c r="L13" s="50"/>
      <c r="M13" s="6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s="3" customFormat="1" ht="15.9" x14ac:dyDescent="0.4">
      <c r="A14" s="34"/>
      <c r="B14" s="12"/>
      <c r="C14" s="12"/>
      <c r="D14" s="50"/>
      <c r="E14" s="55" t="s">
        <v>30</v>
      </c>
      <c r="F14" s="56">
        <f>SUM(F3:F13)</f>
        <v>-243582.69886808627</v>
      </c>
      <c r="G14" s="56">
        <f>SUM(G3:G13)</f>
        <v>-20744.008902092384</v>
      </c>
      <c r="H14" s="56">
        <f>SUM(H3:H13)</f>
        <v>-67581.059790485931</v>
      </c>
      <c r="I14" s="10"/>
      <c r="J14" s="10"/>
      <c r="K14" s="40"/>
      <c r="L14" s="50"/>
      <c r="M14" s="6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s="3" customFormat="1" ht="15.9" x14ac:dyDescent="0.4">
      <c r="A15" s="34"/>
      <c r="B15" s="12"/>
      <c r="C15" s="12"/>
      <c r="D15" s="50"/>
      <c r="E15" s="13"/>
      <c r="F15" s="71"/>
      <c r="G15" s="71"/>
      <c r="H15" s="71"/>
      <c r="I15" s="10"/>
      <c r="J15" s="10"/>
      <c r="K15" s="54"/>
      <c r="L15" s="67"/>
      <c r="M15" s="6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20.149999999999999" customHeight="1" x14ac:dyDescent="0.4">
      <c r="A16" s="33" t="s">
        <v>39</v>
      </c>
      <c r="B16" s="5"/>
      <c r="C16" s="5"/>
      <c r="D16" s="48"/>
      <c r="E16" s="16"/>
      <c r="F16" s="25"/>
      <c r="G16" s="25"/>
      <c r="H16" s="25"/>
      <c r="I16" s="17"/>
      <c r="J16" s="17"/>
      <c r="K16" s="39"/>
      <c r="L16" s="48"/>
    </row>
    <row r="17" spans="1:27" s="2" customFormat="1" ht="33.75" customHeight="1" x14ac:dyDescent="0.4">
      <c r="A17" s="93" t="s">
        <v>48</v>
      </c>
      <c r="B17" s="94" t="s">
        <v>49</v>
      </c>
      <c r="C17" s="95" t="s">
        <v>48</v>
      </c>
      <c r="D17" s="14" t="s">
        <v>20</v>
      </c>
      <c r="E17" s="13" t="s">
        <v>9</v>
      </c>
      <c r="F17" s="71">
        <v>-48979.053200000002</v>
      </c>
      <c r="G17" s="71">
        <v>5220.5297265000063</v>
      </c>
      <c r="H17" s="71">
        <v>-4837.2653636798896</v>
      </c>
      <c r="I17" s="10">
        <v>40787</v>
      </c>
      <c r="J17" s="10">
        <v>43861</v>
      </c>
      <c r="K17" s="40" t="s">
        <v>38</v>
      </c>
      <c r="L17" s="66" t="s">
        <v>12</v>
      </c>
      <c r="M17" s="6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s="2" customFormat="1" ht="33.75" customHeight="1" x14ac:dyDescent="0.4">
      <c r="A18" s="93" t="s">
        <v>48</v>
      </c>
      <c r="B18" s="94" t="s">
        <v>49</v>
      </c>
      <c r="C18" s="95" t="s">
        <v>48</v>
      </c>
      <c r="D18" s="49" t="s">
        <v>20</v>
      </c>
      <c r="E18" s="13" t="s">
        <v>9</v>
      </c>
      <c r="F18" s="71">
        <v>-38599.992200000037</v>
      </c>
      <c r="G18" s="71">
        <v>3160.7860770000007</v>
      </c>
      <c r="H18" s="71">
        <v>-15357.975536126458</v>
      </c>
      <c r="I18" s="18">
        <v>40787</v>
      </c>
      <c r="J18" s="18">
        <v>41938</v>
      </c>
      <c r="K18" s="40" t="s">
        <v>38</v>
      </c>
      <c r="L18" s="68" t="s">
        <v>12</v>
      </c>
      <c r="M18" s="6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 s="2" customFormat="1" ht="33.75" customHeight="1" x14ac:dyDescent="0.4">
      <c r="A19" s="93" t="s">
        <v>48</v>
      </c>
      <c r="B19" s="94" t="s">
        <v>49</v>
      </c>
      <c r="C19" s="95" t="s">
        <v>48</v>
      </c>
      <c r="D19" s="49" t="s">
        <v>20</v>
      </c>
      <c r="E19" s="13" t="s">
        <v>9</v>
      </c>
      <c r="F19" s="71">
        <v>-67543.745247368337</v>
      </c>
      <c r="G19" s="71">
        <v>-219.36772225000269</v>
      </c>
      <c r="H19" s="71">
        <v>-7176.0554024090361</v>
      </c>
      <c r="I19" s="10">
        <v>42660</v>
      </c>
      <c r="J19" s="10">
        <v>43835</v>
      </c>
      <c r="K19" s="40" t="s">
        <v>38</v>
      </c>
      <c r="L19" s="66" t="s">
        <v>12</v>
      </c>
      <c r="M19" s="62"/>
    </row>
    <row r="20" spans="1:27" s="2" customFormat="1" ht="33.75" customHeight="1" x14ac:dyDescent="0.4">
      <c r="A20" s="93" t="s">
        <v>48</v>
      </c>
      <c r="B20" s="94" t="s">
        <v>49</v>
      </c>
      <c r="C20" s="95" t="s">
        <v>48</v>
      </c>
      <c r="D20" s="14" t="s">
        <v>19</v>
      </c>
      <c r="E20" s="13" t="s">
        <v>9</v>
      </c>
      <c r="F20" s="71">
        <v>-19035.769400000001</v>
      </c>
      <c r="G20" s="71">
        <v>3377.8807999999985</v>
      </c>
      <c r="H20" s="71">
        <v>-4278.4397173950001</v>
      </c>
      <c r="I20" s="10">
        <v>42121</v>
      </c>
      <c r="J20" s="10">
        <v>43076</v>
      </c>
      <c r="K20" s="40" t="s">
        <v>38</v>
      </c>
      <c r="L20" s="66" t="s">
        <v>12</v>
      </c>
      <c r="M20" s="6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s="2" customFormat="1" ht="33.75" customHeight="1" x14ac:dyDescent="0.4">
      <c r="A21" s="93" t="s">
        <v>48</v>
      </c>
      <c r="B21" s="94" t="s">
        <v>49</v>
      </c>
      <c r="C21" s="95" t="s">
        <v>48</v>
      </c>
      <c r="D21" s="14" t="s">
        <v>19</v>
      </c>
      <c r="E21" s="13" t="s">
        <v>9</v>
      </c>
      <c r="F21" s="71">
        <v>-56569.665099999998</v>
      </c>
      <c r="G21" s="71">
        <v>2585.6084555000061</v>
      </c>
      <c r="H21" s="71">
        <v>-8076.4097293346904</v>
      </c>
      <c r="I21" s="10">
        <v>42233</v>
      </c>
      <c r="J21" s="10">
        <v>44012</v>
      </c>
      <c r="K21" s="40" t="s">
        <v>38</v>
      </c>
      <c r="L21" s="66" t="s">
        <v>12</v>
      </c>
      <c r="M21" s="62"/>
    </row>
    <row r="22" spans="1:27" ht="33.75" customHeight="1" x14ac:dyDescent="0.4">
      <c r="A22" s="93" t="s">
        <v>48</v>
      </c>
      <c r="B22" s="94" t="s">
        <v>49</v>
      </c>
      <c r="C22" s="95" t="s">
        <v>48</v>
      </c>
      <c r="D22" s="14" t="s">
        <v>19</v>
      </c>
      <c r="E22" s="13" t="s">
        <v>9</v>
      </c>
      <c r="F22" s="71">
        <v>-20491.086700000003</v>
      </c>
      <c r="G22" s="71">
        <v>4716.3247935000018</v>
      </c>
      <c r="H22" s="71">
        <v>-1878.2964360050992</v>
      </c>
      <c r="I22" s="10">
        <v>42674</v>
      </c>
      <c r="J22" s="10">
        <v>43833</v>
      </c>
      <c r="K22" s="40" t="s">
        <v>38</v>
      </c>
      <c r="L22" s="66" t="s">
        <v>12</v>
      </c>
      <c r="M22" s="6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33.75" customHeight="1" x14ac:dyDescent="0.4">
      <c r="A23" s="93" t="s">
        <v>48</v>
      </c>
      <c r="B23" s="94" t="s">
        <v>49</v>
      </c>
      <c r="C23" s="95" t="s">
        <v>48</v>
      </c>
      <c r="D23" s="14" t="s">
        <v>20</v>
      </c>
      <c r="E23" s="13" t="s">
        <v>9</v>
      </c>
      <c r="F23" s="71">
        <v>-19592.883699999998</v>
      </c>
      <c r="G23" s="71">
        <v>1631.8947260000025</v>
      </c>
      <c r="H23" s="71">
        <v>-1576.35651074212</v>
      </c>
      <c r="I23" s="10">
        <v>43087</v>
      </c>
      <c r="J23" s="10">
        <v>43679</v>
      </c>
      <c r="K23" s="40" t="s">
        <v>38</v>
      </c>
      <c r="L23" s="66" t="s">
        <v>12</v>
      </c>
      <c r="M23" s="6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s="3" customFormat="1" ht="33.75" customHeight="1" x14ac:dyDescent="0.4">
      <c r="A24" s="93" t="s">
        <v>48</v>
      </c>
      <c r="B24" s="94" t="s">
        <v>49</v>
      </c>
      <c r="C24" s="95" t="s">
        <v>48</v>
      </c>
      <c r="D24" s="14" t="s">
        <v>20</v>
      </c>
      <c r="E24" s="13" t="s">
        <v>9</v>
      </c>
      <c r="F24" s="71">
        <v>-2794.665300000006</v>
      </c>
      <c r="G24" s="71">
        <v>-33.141604999999991</v>
      </c>
      <c r="H24" s="71">
        <v>-100.72332897205027</v>
      </c>
      <c r="I24" s="10">
        <v>43850</v>
      </c>
      <c r="J24" s="10">
        <v>44094</v>
      </c>
      <c r="K24" s="40" t="s">
        <v>38</v>
      </c>
      <c r="L24" s="14" t="s">
        <v>12</v>
      </c>
      <c r="M24" s="6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s="2" customFormat="1" ht="33.75" customHeight="1" x14ac:dyDescent="0.4">
      <c r="A25" s="93" t="s">
        <v>48</v>
      </c>
      <c r="B25" s="94" t="s">
        <v>49</v>
      </c>
      <c r="C25" s="95" t="s">
        <v>48</v>
      </c>
      <c r="D25" s="14" t="s">
        <v>19</v>
      </c>
      <c r="E25" s="13" t="s">
        <v>9</v>
      </c>
      <c r="F25" s="71">
        <v>-27953.704697368401</v>
      </c>
      <c r="G25" s="71">
        <v>2829.7538045000001</v>
      </c>
      <c r="H25" s="71">
        <v>-7580.2793181495899</v>
      </c>
      <c r="I25" s="10">
        <v>41120</v>
      </c>
      <c r="J25" s="11">
        <v>42490</v>
      </c>
      <c r="K25" s="40" t="s">
        <v>38</v>
      </c>
      <c r="L25" s="66" t="s">
        <v>12</v>
      </c>
      <c r="M25" s="62"/>
    </row>
    <row r="26" spans="1:27" s="3" customFormat="1" ht="15.9" x14ac:dyDescent="0.4">
      <c r="A26" s="34"/>
      <c r="B26" s="12"/>
      <c r="C26" s="12"/>
      <c r="D26" s="50"/>
      <c r="E26" s="13"/>
      <c r="F26" s="71"/>
      <c r="G26" s="71"/>
      <c r="H26" s="71"/>
      <c r="I26" s="10"/>
      <c r="J26" s="10"/>
      <c r="K26" s="40"/>
      <c r="L26" s="50"/>
      <c r="M26" s="6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s="3" customFormat="1" ht="15.9" x14ac:dyDescent="0.4">
      <c r="A27" s="34"/>
      <c r="B27" s="12"/>
      <c r="C27" s="12"/>
      <c r="D27" s="50"/>
      <c r="E27" s="55" t="s">
        <v>29</v>
      </c>
      <c r="F27" s="56">
        <f>SUM(F17:F26)</f>
        <v>-301560.56554473669</v>
      </c>
      <c r="G27" s="56">
        <f>SUM(G17:G26)</f>
        <v>23270.269055750014</v>
      </c>
      <c r="H27" s="56">
        <f>SUM(H17:H26)</f>
        <v>-50861.801342813938</v>
      </c>
      <c r="I27" s="10"/>
      <c r="J27" s="10"/>
      <c r="K27" s="40"/>
      <c r="L27" s="50"/>
      <c r="M27" s="6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s="3" customFormat="1" ht="15.9" x14ac:dyDescent="0.4">
      <c r="A28" s="34"/>
      <c r="B28" s="12"/>
      <c r="C28" s="12"/>
      <c r="D28" s="50"/>
      <c r="E28" s="13"/>
      <c r="F28" s="71"/>
      <c r="G28" s="71"/>
      <c r="H28" s="71"/>
      <c r="I28" s="10"/>
      <c r="J28" s="10"/>
      <c r="K28" s="54"/>
      <c r="L28" s="67"/>
      <c r="M28" s="6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21.75" customHeight="1" x14ac:dyDescent="0.4">
      <c r="A29" s="33" t="s">
        <v>6</v>
      </c>
      <c r="B29" s="5"/>
      <c r="C29" s="5"/>
      <c r="D29" s="48"/>
      <c r="E29" s="16"/>
      <c r="F29" s="25"/>
      <c r="G29" s="25"/>
      <c r="H29" s="25"/>
      <c r="I29" s="19"/>
      <c r="J29" s="19"/>
      <c r="K29" s="41"/>
      <c r="L29" s="48"/>
    </row>
    <row r="30" spans="1:27" s="2" customFormat="1" ht="33.75" customHeight="1" x14ac:dyDescent="0.4">
      <c r="A30" s="93" t="s">
        <v>48</v>
      </c>
      <c r="B30" s="94" t="s">
        <v>49</v>
      </c>
      <c r="C30" s="95" t="s">
        <v>48</v>
      </c>
      <c r="D30" s="14" t="s">
        <v>19</v>
      </c>
      <c r="E30" s="13" t="s">
        <v>9</v>
      </c>
      <c r="F30" s="71">
        <v>-6031.7797575000004</v>
      </c>
      <c r="G30" s="71">
        <v>-324.89427696250004</v>
      </c>
      <c r="H30" s="71">
        <v>-1698.5900000000001</v>
      </c>
      <c r="I30" s="10">
        <v>41799</v>
      </c>
      <c r="J30" s="10">
        <v>43147</v>
      </c>
      <c r="K30" s="40" t="s">
        <v>16</v>
      </c>
      <c r="L30" s="66" t="s">
        <v>12</v>
      </c>
      <c r="M30" s="62"/>
    </row>
    <row r="31" spans="1:27" ht="33.75" customHeight="1" x14ac:dyDescent="0.4">
      <c r="A31" s="93" t="s">
        <v>48</v>
      </c>
      <c r="B31" s="94" t="s">
        <v>49</v>
      </c>
      <c r="C31" s="95" t="s">
        <v>48</v>
      </c>
      <c r="D31" s="14" t="s">
        <v>19</v>
      </c>
      <c r="E31" s="13" t="s">
        <v>9</v>
      </c>
      <c r="F31" s="71">
        <v>-5781.2447499999998</v>
      </c>
      <c r="G31" s="71">
        <v>-199.87938249999996</v>
      </c>
      <c r="H31" s="71">
        <v>-1396.5021902825085</v>
      </c>
      <c r="I31" s="10">
        <v>41741</v>
      </c>
      <c r="J31" s="10">
        <v>43493</v>
      </c>
      <c r="K31" s="40" t="s">
        <v>16</v>
      </c>
      <c r="L31" s="66" t="s">
        <v>12</v>
      </c>
    </row>
    <row r="32" spans="1:27" s="2" customFormat="1" ht="33.75" customHeight="1" x14ac:dyDescent="0.4">
      <c r="A32" s="93" t="s">
        <v>48</v>
      </c>
      <c r="B32" s="94" t="s">
        <v>49</v>
      </c>
      <c r="C32" s="95" t="s">
        <v>48</v>
      </c>
      <c r="D32" s="14" t="s">
        <v>19</v>
      </c>
      <c r="E32" s="13" t="s">
        <v>9</v>
      </c>
      <c r="F32" s="71">
        <v>-1691.3225000000002</v>
      </c>
      <c r="G32" s="71">
        <v>-59.9866575</v>
      </c>
      <c r="H32" s="71">
        <v>-588.52512128185435</v>
      </c>
      <c r="I32" s="10">
        <v>41799</v>
      </c>
      <c r="J32" s="10">
        <v>42254</v>
      </c>
      <c r="K32" s="40" t="s">
        <v>16</v>
      </c>
      <c r="L32" s="66" t="s">
        <v>12</v>
      </c>
      <c r="M32" s="62"/>
    </row>
    <row r="33" spans="1:27" ht="33.75" customHeight="1" x14ac:dyDescent="0.4">
      <c r="A33" s="93" t="s">
        <v>48</v>
      </c>
      <c r="B33" s="94" t="s">
        <v>49</v>
      </c>
      <c r="C33" s="95" t="s">
        <v>48</v>
      </c>
      <c r="D33" s="14" t="s">
        <v>20</v>
      </c>
      <c r="E33" s="13" t="s">
        <v>9</v>
      </c>
      <c r="F33" s="71">
        <v>-6975.4210000000003</v>
      </c>
      <c r="G33" s="71">
        <v>-6.2795949999999996</v>
      </c>
      <c r="H33" s="71">
        <v>-855.37908022533338</v>
      </c>
      <c r="I33" s="10">
        <v>42301</v>
      </c>
      <c r="J33" s="10">
        <v>43981</v>
      </c>
      <c r="K33" s="42" t="s">
        <v>16</v>
      </c>
      <c r="L33" s="66" t="s">
        <v>12</v>
      </c>
    </row>
    <row r="34" spans="1:27" ht="33.75" customHeight="1" x14ac:dyDescent="0.4">
      <c r="A34" s="93" t="s">
        <v>48</v>
      </c>
      <c r="B34" s="94" t="s">
        <v>49</v>
      </c>
      <c r="C34" s="95" t="s">
        <v>48</v>
      </c>
      <c r="D34" s="14" t="s">
        <v>20</v>
      </c>
      <c r="E34" s="13" t="s">
        <v>9</v>
      </c>
      <c r="F34" s="71">
        <v>-4816.0999999999995</v>
      </c>
      <c r="G34" s="71">
        <v>-313.08898249999999</v>
      </c>
      <c r="H34" s="71">
        <v>-955.47227529469137</v>
      </c>
      <c r="I34" s="10">
        <v>41799</v>
      </c>
      <c r="J34" s="10">
        <v>43973</v>
      </c>
      <c r="K34" s="40" t="s">
        <v>16</v>
      </c>
      <c r="L34" s="66" t="s">
        <v>12</v>
      </c>
    </row>
    <row r="35" spans="1:27" ht="33.75" customHeight="1" x14ac:dyDescent="0.4">
      <c r="A35" s="93" t="s">
        <v>48</v>
      </c>
      <c r="B35" s="94" t="s">
        <v>49</v>
      </c>
      <c r="C35" s="95" t="s">
        <v>48</v>
      </c>
      <c r="D35" s="14" t="s">
        <v>19</v>
      </c>
      <c r="E35" s="13" t="s">
        <v>9</v>
      </c>
      <c r="F35" s="71">
        <v>-460.65979749999997</v>
      </c>
      <c r="G35" s="71">
        <v>-18.8104510125</v>
      </c>
      <c r="H35" s="71">
        <v>-170.52</v>
      </c>
      <c r="I35" s="10">
        <v>41944</v>
      </c>
      <c r="J35" s="10">
        <v>42047</v>
      </c>
      <c r="K35" s="40" t="s">
        <v>16</v>
      </c>
      <c r="L35" s="66" t="s">
        <v>12</v>
      </c>
    </row>
    <row r="36" spans="1:27" ht="33.75" customHeight="1" x14ac:dyDescent="0.4">
      <c r="A36" s="93" t="s">
        <v>48</v>
      </c>
      <c r="B36" s="94" t="s">
        <v>49</v>
      </c>
      <c r="C36" s="95" t="s">
        <v>48</v>
      </c>
      <c r="D36" s="14" t="s">
        <v>20</v>
      </c>
      <c r="E36" s="13" t="s">
        <v>9</v>
      </c>
      <c r="F36" s="71">
        <v>-15442.112800000003</v>
      </c>
      <c r="G36" s="71">
        <v>-83.840805999999986</v>
      </c>
      <c r="H36" s="71">
        <v>-2502.6897899657338</v>
      </c>
      <c r="I36" s="10">
        <v>42063</v>
      </c>
      <c r="J36" s="10">
        <v>44002</v>
      </c>
      <c r="K36" s="42" t="s">
        <v>16</v>
      </c>
      <c r="L36" s="66" t="s">
        <v>12</v>
      </c>
    </row>
    <row r="37" spans="1:27" ht="33.75" customHeight="1" x14ac:dyDescent="0.4">
      <c r="A37" s="93" t="s">
        <v>48</v>
      </c>
      <c r="B37" s="94" t="s">
        <v>49</v>
      </c>
      <c r="C37" s="95" t="s">
        <v>48</v>
      </c>
      <c r="D37" s="14" t="s">
        <v>19</v>
      </c>
      <c r="E37" s="13" t="s">
        <v>9</v>
      </c>
      <c r="F37" s="71">
        <v>-2916.8784499999997</v>
      </c>
      <c r="G37" s="71">
        <v>-131.20340274999998</v>
      </c>
      <c r="H37" s="71">
        <v>-402.30696396357496</v>
      </c>
      <c r="I37" s="10">
        <v>42742</v>
      </c>
      <c r="J37" s="10">
        <v>43490</v>
      </c>
      <c r="K37" s="40" t="s">
        <v>16</v>
      </c>
      <c r="L37" s="66" t="s">
        <v>12</v>
      </c>
    </row>
    <row r="38" spans="1:27" s="2" customFormat="1" ht="33.75" customHeight="1" x14ac:dyDescent="0.4">
      <c r="A38" s="93" t="s">
        <v>48</v>
      </c>
      <c r="B38" s="94" t="s">
        <v>49</v>
      </c>
      <c r="C38" s="95" t="s">
        <v>48</v>
      </c>
      <c r="D38" s="14" t="s">
        <v>19</v>
      </c>
      <c r="E38" s="13" t="s">
        <v>9</v>
      </c>
      <c r="F38" s="71">
        <v>-183.03892499999998</v>
      </c>
      <c r="G38" s="71">
        <v>-2.5344978749999996</v>
      </c>
      <c r="H38" s="71">
        <v>-26.530813690362493</v>
      </c>
      <c r="I38" s="10">
        <v>43194</v>
      </c>
      <c r="J38" s="10">
        <v>43280</v>
      </c>
      <c r="K38" s="40" t="s">
        <v>16</v>
      </c>
      <c r="L38" s="66" t="s">
        <v>12</v>
      </c>
      <c r="M38" s="62"/>
    </row>
    <row r="39" spans="1:27" s="6" customFormat="1" ht="33.75" customHeight="1" x14ac:dyDescent="0.4">
      <c r="A39" s="93" t="s">
        <v>48</v>
      </c>
      <c r="B39" s="94" t="s">
        <v>49</v>
      </c>
      <c r="C39" s="95" t="s">
        <v>48</v>
      </c>
      <c r="D39" s="14" t="s">
        <v>19</v>
      </c>
      <c r="E39" s="13" t="s">
        <v>9</v>
      </c>
      <c r="F39" s="71">
        <v>-444.42487499999999</v>
      </c>
      <c r="G39" s="71">
        <v>-30.262238124999996</v>
      </c>
      <c r="H39" s="71">
        <v>-51.58609592622917</v>
      </c>
      <c r="I39" s="10">
        <v>43325</v>
      </c>
      <c r="J39" s="10">
        <v>43473</v>
      </c>
      <c r="K39" s="40" t="s">
        <v>16</v>
      </c>
      <c r="L39" s="66" t="s">
        <v>12</v>
      </c>
      <c r="M39" s="64"/>
    </row>
    <row r="40" spans="1:27" ht="33.75" customHeight="1" x14ac:dyDescent="0.4">
      <c r="A40" s="93" t="s">
        <v>48</v>
      </c>
      <c r="B40" s="94" t="s">
        <v>49</v>
      </c>
      <c r="C40" s="95" t="s">
        <v>48</v>
      </c>
      <c r="D40" s="14" t="s">
        <v>19</v>
      </c>
      <c r="E40" s="13" t="s">
        <v>9</v>
      </c>
      <c r="F40" s="71">
        <v>-2318.04</v>
      </c>
      <c r="G40" s="71">
        <v>-56.920674999999996</v>
      </c>
      <c r="H40" s="71">
        <v>-166.65092483666666</v>
      </c>
      <c r="I40" s="10">
        <v>43377</v>
      </c>
      <c r="J40" s="10">
        <v>43989</v>
      </c>
      <c r="K40" s="40" t="s">
        <v>16</v>
      </c>
      <c r="L40" s="66" t="s">
        <v>12</v>
      </c>
    </row>
    <row r="41" spans="1:27" ht="33.75" customHeight="1" x14ac:dyDescent="0.4">
      <c r="A41" s="93" t="s">
        <v>48</v>
      </c>
      <c r="B41" s="94" t="s">
        <v>49</v>
      </c>
      <c r="C41" s="95" t="s">
        <v>48</v>
      </c>
      <c r="D41" s="14" t="s">
        <v>20</v>
      </c>
      <c r="E41" s="13" t="s">
        <v>9</v>
      </c>
      <c r="F41" s="71">
        <v>-1677.575</v>
      </c>
      <c r="G41" s="71">
        <v>0</v>
      </c>
      <c r="H41" s="71">
        <v>-92.499870833333347</v>
      </c>
      <c r="I41" s="10">
        <v>43524</v>
      </c>
      <c r="J41" s="10">
        <v>43995</v>
      </c>
      <c r="K41" s="40" t="s">
        <v>16</v>
      </c>
      <c r="L41" s="66" t="s">
        <v>12</v>
      </c>
    </row>
    <row r="42" spans="1:27" s="2" customFormat="1" ht="33.75" customHeight="1" x14ac:dyDescent="0.4">
      <c r="A42" s="93" t="s">
        <v>48</v>
      </c>
      <c r="B42" s="94" t="s">
        <v>49</v>
      </c>
      <c r="C42" s="95" t="s">
        <v>48</v>
      </c>
      <c r="D42" s="14" t="s">
        <v>19</v>
      </c>
      <c r="E42" s="13" t="s">
        <v>9</v>
      </c>
      <c r="F42" s="71">
        <v>-1314.105</v>
      </c>
      <c r="G42" s="71">
        <v>-46.875849999999993</v>
      </c>
      <c r="H42" s="71">
        <v>-73.978327466666684</v>
      </c>
      <c r="I42" s="10">
        <v>43582</v>
      </c>
      <c r="J42" s="10">
        <v>43981</v>
      </c>
      <c r="K42" s="40" t="s">
        <v>16</v>
      </c>
      <c r="L42" s="66" t="s">
        <v>12</v>
      </c>
      <c r="M42" s="62"/>
    </row>
    <row r="43" spans="1:27" ht="33.75" customHeight="1" x14ac:dyDescent="0.4">
      <c r="A43" s="93" t="s">
        <v>48</v>
      </c>
      <c r="B43" s="94" t="s">
        <v>49</v>
      </c>
      <c r="C43" s="95" t="s">
        <v>48</v>
      </c>
      <c r="D43" s="14" t="s">
        <v>19</v>
      </c>
      <c r="E43" s="13" t="s">
        <v>9</v>
      </c>
      <c r="F43" s="71">
        <v>-1187.2</v>
      </c>
      <c r="G43" s="71">
        <v>0</v>
      </c>
      <c r="H43" s="71">
        <v>-55.987786666666679</v>
      </c>
      <c r="I43" s="10">
        <v>43736</v>
      </c>
      <c r="J43" s="10">
        <v>43988</v>
      </c>
      <c r="K43" s="40" t="s">
        <v>16</v>
      </c>
      <c r="L43" s="66" t="s">
        <v>12</v>
      </c>
    </row>
    <row r="44" spans="1:27" s="3" customFormat="1" ht="15.9" x14ac:dyDescent="0.4">
      <c r="A44" s="34"/>
      <c r="B44" s="12"/>
      <c r="C44" s="12"/>
      <c r="D44" s="50"/>
      <c r="E44" s="13"/>
      <c r="F44" s="71"/>
      <c r="G44" s="71"/>
      <c r="H44" s="71"/>
      <c r="I44" s="10"/>
      <c r="J44" s="10"/>
      <c r="K44" s="40"/>
      <c r="L44" s="50"/>
      <c r="M44" s="6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s="3" customFormat="1" ht="15.9" x14ac:dyDescent="0.4">
      <c r="A45" s="34"/>
      <c r="B45" s="12"/>
      <c r="C45" s="12"/>
      <c r="D45" s="50"/>
      <c r="E45" s="55" t="s">
        <v>28</v>
      </c>
      <c r="F45" s="56">
        <f>SUM(F30:F44)</f>
        <v>-51239.902855</v>
      </c>
      <c r="G45" s="56">
        <f>SUM(G30:G44)</f>
        <v>-1274.576815225</v>
      </c>
      <c r="H45" s="56">
        <f>SUM(H30:H44)</f>
        <v>-9037.219240433622</v>
      </c>
      <c r="I45" s="10"/>
      <c r="J45" s="10"/>
      <c r="K45" s="40"/>
      <c r="L45" s="50"/>
      <c r="M45" s="6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s="3" customFormat="1" ht="15.9" x14ac:dyDescent="0.4">
      <c r="A46" s="34"/>
      <c r="B46" s="12"/>
      <c r="C46" s="12"/>
      <c r="D46" s="50"/>
      <c r="E46" s="13"/>
      <c r="F46" s="71"/>
      <c r="G46" s="71"/>
      <c r="H46" s="71"/>
      <c r="I46" s="10"/>
      <c r="J46" s="10"/>
      <c r="K46" s="54"/>
      <c r="L46" s="67"/>
      <c r="M46" s="6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21.75" customHeight="1" x14ac:dyDescent="0.4">
      <c r="A47" s="33" t="s">
        <v>7</v>
      </c>
      <c r="B47" s="5"/>
      <c r="C47" s="5"/>
      <c r="D47" s="48"/>
      <c r="E47" s="16"/>
      <c r="F47" s="25"/>
      <c r="G47" s="25"/>
      <c r="H47" s="25"/>
      <c r="I47" s="17"/>
      <c r="J47" s="17"/>
      <c r="K47" s="39"/>
      <c r="L47" s="48"/>
    </row>
    <row r="48" spans="1:27" s="2" customFormat="1" ht="33.75" customHeight="1" x14ac:dyDescent="0.4">
      <c r="A48" s="93" t="s">
        <v>48</v>
      </c>
      <c r="B48" s="94" t="s">
        <v>49</v>
      </c>
      <c r="C48" s="95" t="s">
        <v>48</v>
      </c>
      <c r="D48" s="14" t="s">
        <v>19</v>
      </c>
      <c r="E48" s="23" t="s">
        <v>9</v>
      </c>
      <c r="F48" s="71">
        <v>-6090.0500000000011</v>
      </c>
      <c r="G48" s="71">
        <v>0</v>
      </c>
      <c r="H48" s="71">
        <v>-2704.9550260000005</v>
      </c>
      <c r="I48" s="10">
        <v>40748</v>
      </c>
      <c r="J48" s="10">
        <v>43095</v>
      </c>
      <c r="K48" s="40" t="s">
        <v>16</v>
      </c>
      <c r="L48" s="66" t="s">
        <v>12</v>
      </c>
      <c r="M48" s="6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33.75" customHeight="1" x14ac:dyDescent="0.4">
      <c r="A49" s="93" t="s">
        <v>48</v>
      </c>
      <c r="B49" s="94" t="s">
        <v>49</v>
      </c>
      <c r="C49" s="95" t="s">
        <v>48</v>
      </c>
      <c r="D49" s="14" t="s">
        <v>20</v>
      </c>
      <c r="E49" s="13" t="s">
        <v>9</v>
      </c>
      <c r="F49" s="71">
        <v>-5647.1374999999998</v>
      </c>
      <c r="G49" s="71">
        <v>0</v>
      </c>
      <c r="H49" s="71">
        <v>-841.31231883333328</v>
      </c>
      <c r="I49" s="10">
        <v>41523</v>
      </c>
      <c r="J49" s="10">
        <v>43989</v>
      </c>
      <c r="K49" s="40" t="s">
        <v>16</v>
      </c>
      <c r="L49" s="66" t="s">
        <v>12</v>
      </c>
    </row>
    <row r="50" spans="1:27" s="2" customFormat="1" ht="33.75" customHeight="1" x14ac:dyDescent="0.4">
      <c r="A50" s="93" t="s">
        <v>48</v>
      </c>
      <c r="B50" s="94" t="s">
        <v>49</v>
      </c>
      <c r="C50" s="95" t="s">
        <v>48</v>
      </c>
      <c r="D50" s="14" t="s">
        <v>20</v>
      </c>
      <c r="E50" s="13" t="s">
        <v>9</v>
      </c>
      <c r="F50" s="71">
        <v>-236.77799999999996</v>
      </c>
      <c r="G50" s="71">
        <v>0</v>
      </c>
      <c r="H50" s="71">
        <v>-13.361081999999998</v>
      </c>
      <c r="I50" s="10">
        <v>41956</v>
      </c>
      <c r="J50" s="10">
        <v>43903</v>
      </c>
      <c r="K50" s="40" t="s">
        <v>16</v>
      </c>
      <c r="L50" s="66" t="s">
        <v>12</v>
      </c>
      <c r="M50" s="6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33.75" customHeight="1" x14ac:dyDescent="0.4">
      <c r="A51" s="93" t="s">
        <v>48</v>
      </c>
      <c r="B51" s="94" t="s">
        <v>49</v>
      </c>
      <c r="C51" s="95" t="s">
        <v>48</v>
      </c>
      <c r="D51" s="14" t="s">
        <v>20</v>
      </c>
      <c r="E51" s="14" t="s">
        <v>9</v>
      </c>
      <c r="F51" s="71">
        <v>-390.75199999999995</v>
      </c>
      <c r="G51" s="71">
        <v>0</v>
      </c>
      <c r="H51" s="71">
        <v>-22.72</v>
      </c>
      <c r="I51" s="10">
        <v>42321</v>
      </c>
      <c r="J51" s="10">
        <v>43945</v>
      </c>
      <c r="K51" s="40" t="s">
        <v>16</v>
      </c>
      <c r="L51" s="66" t="s">
        <v>12</v>
      </c>
      <c r="M51" s="6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33.75" customHeight="1" x14ac:dyDescent="0.4">
      <c r="A52" s="93" t="s">
        <v>48</v>
      </c>
      <c r="B52" s="94" t="s">
        <v>49</v>
      </c>
      <c r="C52" s="95" t="s">
        <v>48</v>
      </c>
      <c r="D52" s="14" t="s">
        <v>20</v>
      </c>
      <c r="E52" s="13" t="s">
        <v>9</v>
      </c>
      <c r="F52" s="71">
        <v>-5068.3674999999994</v>
      </c>
      <c r="G52" s="71">
        <v>0</v>
      </c>
      <c r="H52" s="71">
        <v>-401.18091466666658</v>
      </c>
      <c r="I52" s="10">
        <v>43184</v>
      </c>
      <c r="J52" s="10">
        <v>43968</v>
      </c>
      <c r="K52" s="40" t="s">
        <v>16</v>
      </c>
      <c r="L52" s="66" t="s">
        <v>12</v>
      </c>
      <c r="M52" s="6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33.75" customHeight="1" x14ac:dyDescent="0.4">
      <c r="A53" s="93" t="s">
        <v>48</v>
      </c>
      <c r="B53" s="94" t="s">
        <v>49</v>
      </c>
      <c r="C53" s="95" t="s">
        <v>48</v>
      </c>
      <c r="D53" s="14" t="s">
        <v>20</v>
      </c>
      <c r="E53" s="13" t="s">
        <v>9</v>
      </c>
      <c r="F53" s="71">
        <v>-6332.8250000000007</v>
      </c>
      <c r="G53" s="71">
        <v>0</v>
      </c>
      <c r="H53" s="71">
        <v>-569.91519933333348</v>
      </c>
      <c r="I53" s="10">
        <v>43142</v>
      </c>
      <c r="J53" s="10">
        <v>43982</v>
      </c>
      <c r="K53" s="40" t="s">
        <v>16</v>
      </c>
      <c r="L53" s="66" t="s">
        <v>12</v>
      </c>
    </row>
    <row r="54" spans="1:27" s="3" customFormat="1" ht="15.9" x14ac:dyDescent="0.4">
      <c r="A54" s="34"/>
      <c r="B54" s="12"/>
      <c r="C54" s="12"/>
      <c r="D54" s="50"/>
      <c r="E54" s="13"/>
      <c r="F54" s="71"/>
      <c r="G54" s="71"/>
      <c r="H54" s="71"/>
      <c r="I54" s="10"/>
      <c r="J54" s="10"/>
      <c r="K54" s="40"/>
      <c r="L54" s="50"/>
      <c r="M54" s="6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s="3" customFormat="1" ht="15.9" x14ac:dyDescent="0.4">
      <c r="A55" s="34"/>
      <c r="B55" s="12"/>
      <c r="C55" s="12"/>
      <c r="D55" s="50"/>
      <c r="E55" s="55" t="s">
        <v>27</v>
      </c>
      <c r="F55" s="56">
        <f>SUM(F48:F54)</f>
        <v>-23765.91</v>
      </c>
      <c r="G55" s="56">
        <f>SUM(G48:G54)</f>
        <v>0</v>
      </c>
      <c r="H55" s="56">
        <f>SUM(H48:H54)</f>
        <v>-4553.444540833334</v>
      </c>
      <c r="I55" s="10"/>
      <c r="J55" s="10"/>
      <c r="K55" s="40"/>
      <c r="L55" s="50"/>
      <c r="M55" s="6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s="3" customFormat="1" ht="15.9" x14ac:dyDescent="0.4">
      <c r="A56" s="34"/>
      <c r="B56" s="12"/>
      <c r="C56" s="12"/>
      <c r="D56" s="50"/>
      <c r="E56" s="13"/>
      <c r="F56" s="71"/>
      <c r="G56" s="71"/>
      <c r="H56" s="71"/>
      <c r="I56" s="10"/>
      <c r="J56" s="10"/>
      <c r="K56" s="54"/>
      <c r="L56" s="67"/>
      <c r="M56" s="6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21" customHeight="1" x14ac:dyDescent="0.4">
      <c r="A57" s="33" t="s">
        <v>4</v>
      </c>
      <c r="B57" s="5"/>
      <c r="C57" s="5"/>
      <c r="D57" s="48"/>
      <c r="E57" s="20"/>
      <c r="F57" s="25"/>
      <c r="G57" s="25"/>
      <c r="H57" s="25"/>
      <c r="I57" s="17"/>
      <c r="J57" s="17"/>
      <c r="K57" s="44"/>
      <c r="L57" s="69"/>
    </row>
    <row r="58" spans="1:27" ht="33.75" customHeight="1" x14ac:dyDescent="0.4">
      <c r="A58" s="93" t="s">
        <v>48</v>
      </c>
      <c r="B58" s="94" t="s">
        <v>49</v>
      </c>
      <c r="C58" s="95" t="s">
        <v>48</v>
      </c>
      <c r="D58" s="14" t="s">
        <v>19</v>
      </c>
      <c r="E58" s="13" t="s">
        <v>9</v>
      </c>
      <c r="F58" s="71">
        <v>-96124.941800000001</v>
      </c>
      <c r="G58" s="71">
        <v>-1793.2808831250004</v>
      </c>
      <c r="H58" s="71">
        <v>-27825.994922519047</v>
      </c>
      <c r="I58" s="10">
        <v>41064</v>
      </c>
      <c r="J58" s="10">
        <v>43677</v>
      </c>
      <c r="K58" s="40" t="s">
        <v>37</v>
      </c>
      <c r="L58" s="66" t="s">
        <v>36</v>
      </c>
    </row>
    <row r="59" spans="1:27" ht="33.75" customHeight="1" x14ac:dyDescent="0.4">
      <c r="A59" s="93" t="s">
        <v>48</v>
      </c>
      <c r="B59" s="94" t="s">
        <v>49</v>
      </c>
      <c r="C59" s="95" t="s">
        <v>48</v>
      </c>
      <c r="D59" s="14" t="s">
        <v>19</v>
      </c>
      <c r="E59" s="13" t="s">
        <v>9</v>
      </c>
      <c r="F59" s="71">
        <v>-63685.780149999991</v>
      </c>
      <c r="G59" s="71">
        <v>-740.11419031249989</v>
      </c>
      <c r="H59" s="71">
        <v>-21158.349473787021</v>
      </c>
      <c r="I59" s="10">
        <v>41379</v>
      </c>
      <c r="J59" s="10">
        <v>42582</v>
      </c>
      <c r="K59" s="40" t="s">
        <v>37</v>
      </c>
      <c r="L59" s="66" t="s">
        <v>36</v>
      </c>
    </row>
    <row r="60" spans="1:27" ht="33.75" customHeight="1" x14ac:dyDescent="0.4">
      <c r="A60" s="93" t="s">
        <v>48</v>
      </c>
      <c r="B60" s="94" t="s">
        <v>49</v>
      </c>
      <c r="C60" s="95" t="s">
        <v>48</v>
      </c>
      <c r="D60" s="14" t="s">
        <v>19</v>
      </c>
      <c r="E60" s="13" t="s">
        <v>9</v>
      </c>
      <c r="F60" s="71">
        <v>-16253.509249999994</v>
      </c>
      <c r="G60" s="71">
        <v>-328.22326031249992</v>
      </c>
      <c r="H60" s="71">
        <v>-6839.7919286791484</v>
      </c>
      <c r="I60" s="10">
        <v>41379</v>
      </c>
      <c r="J60" s="10">
        <v>41882</v>
      </c>
      <c r="K60" s="40" t="s">
        <v>37</v>
      </c>
      <c r="L60" s="66" t="s">
        <v>36</v>
      </c>
    </row>
    <row r="61" spans="1:27" ht="33.75" customHeight="1" x14ac:dyDescent="0.4">
      <c r="A61" s="93" t="s">
        <v>48</v>
      </c>
      <c r="B61" s="94" t="s">
        <v>49</v>
      </c>
      <c r="C61" s="95" t="s">
        <v>48</v>
      </c>
      <c r="D61" s="14" t="s">
        <v>19</v>
      </c>
      <c r="E61" s="13" t="s">
        <v>9</v>
      </c>
      <c r="F61" s="71">
        <v>-4928.5629999999992</v>
      </c>
      <c r="G61" s="71">
        <v>-128.46374999999998</v>
      </c>
      <c r="H61" s="71">
        <v>-3474.0407042391662</v>
      </c>
      <c r="I61" s="10">
        <v>40179</v>
      </c>
      <c r="J61" s="10">
        <v>40391</v>
      </c>
      <c r="K61" s="40" t="s">
        <v>37</v>
      </c>
      <c r="L61" s="66" t="s">
        <v>22</v>
      </c>
    </row>
    <row r="62" spans="1:27" s="61" customFormat="1" ht="33.75" customHeight="1" x14ac:dyDescent="0.4">
      <c r="A62" s="93" t="s">
        <v>48</v>
      </c>
      <c r="B62" s="94" t="s">
        <v>49</v>
      </c>
      <c r="C62" s="95" t="s">
        <v>48</v>
      </c>
      <c r="D62" s="14" t="s">
        <v>19</v>
      </c>
      <c r="E62" s="13" t="s">
        <v>9</v>
      </c>
      <c r="F62" s="71">
        <v>-62389.264674999955</v>
      </c>
      <c r="G62" s="71">
        <v>-887.39147075000005</v>
      </c>
      <c r="H62" s="71">
        <v>-31235.877010265907</v>
      </c>
      <c r="I62" s="10">
        <v>40392</v>
      </c>
      <c r="J62" s="10">
        <v>41777</v>
      </c>
      <c r="K62" s="40" t="s">
        <v>37</v>
      </c>
      <c r="L62" s="66" t="s">
        <v>36</v>
      </c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s="61" customFormat="1" ht="33.75" customHeight="1" x14ac:dyDescent="0.4">
      <c r="A63" s="93" t="s">
        <v>48</v>
      </c>
      <c r="B63" s="94" t="s">
        <v>49</v>
      </c>
      <c r="C63" s="95" t="s">
        <v>48</v>
      </c>
      <c r="D63" s="14" t="s">
        <v>19</v>
      </c>
      <c r="E63" s="13" t="s">
        <v>9</v>
      </c>
      <c r="F63" s="71">
        <v>-20039.202399999995</v>
      </c>
      <c r="G63" s="71">
        <v>-528.84845099999984</v>
      </c>
      <c r="H63" s="71">
        <v>-12649.410354171214</v>
      </c>
      <c r="I63" s="10">
        <v>40179</v>
      </c>
      <c r="J63" s="10">
        <v>41063</v>
      </c>
      <c r="K63" s="40" t="s">
        <v>37</v>
      </c>
      <c r="L63" s="66" t="s">
        <v>22</v>
      </c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s="61" customFormat="1" ht="33.75" customHeight="1" x14ac:dyDescent="0.4">
      <c r="A64" s="93" t="s">
        <v>48</v>
      </c>
      <c r="B64" s="94" t="s">
        <v>49</v>
      </c>
      <c r="C64" s="95" t="s">
        <v>48</v>
      </c>
      <c r="D64" s="14" t="s">
        <v>19</v>
      </c>
      <c r="E64" s="13" t="s">
        <v>9</v>
      </c>
      <c r="F64" s="71">
        <v>-21035.298849999999</v>
      </c>
      <c r="G64" s="71">
        <v>-319.3051365</v>
      </c>
      <c r="H64" s="71">
        <v>-13253.55</v>
      </c>
      <c r="I64" s="10">
        <v>40179</v>
      </c>
      <c r="J64" s="10">
        <v>41000</v>
      </c>
      <c r="K64" s="40" t="s">
        <v>37</v>
      </c>
      <c r="L64" s="66" t="s">
        <v>22</v>
      </c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s="61" customFormat="1" ht="33.75" customHeight="1" x14ac:dyDescent="0.4">
      <c r="A65" s="93" t="s">
        <v>48</v>
      </c>
      <c r="B65" s="94" t="s">
        <v>49</v>
      </c>
      <c r="C65" s="95" t="s">
        <v>48</v>
      </c>
      <c r="D65" s="14" t="s">
        <v>20</v>
      </c>
      <c r="E65" s="13" t="s">
        <v>9</v>
      </c>
      <c r="F65" s="71">
        <v>-29403.257174999995</v>
      </c>
      <c r="G65" s="71">
        <v>-361.05509793749997</v>
      </c>
      <c r="H65" s="71">
        <v>-15056.976718942509</v>
      </c>
      <c r="I65" s="10">
        <v>40336</v>
      </c>
      <c r="J65" s="10">
        <v>41756</v>
      </c>
      <c r="K65" s="40" t="s">
        <v>37</v>
      </c>
      <c r="L65" s="66" t="s">
        <v>36</v>
      </c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s="61" customFormat="1" ht="33.75" customHeight="1" x14ac:dyDescent="0.4">
      <c r="A66" s="93" t="s">
        <v>48</v>
      </c>
      <c r="B66" s="94" t="s">
        <v>49</v>
      </c>
      <c r="C66" s="95" t="s">
        <v>48</v>
      </c>
      <c r="D66" s="14" t="s">
        <v>19</v>
      </c>
      <c r="E66" s="13" t="s">
        <v>9</v>
      </c>
      <c r="F66" s="71">
        <v>-59787.566524999995</v>
      </c>
      <c r="G66" s="71">
        <v>-1126.9451059374999</v>
      </c>
      <c r="H66" s="71">
        <v>-24389.87998522829</v>
      </c>
      <c r="I66" s="10">
        <v>40392</v>
      </c>
      <c r="J66" s="10">
        <v>42624</v>
      </c>
      <c r="K66" s="40" t="s">
        <v>37</v>
      </c>
      <c r="L66" s="66" t="s">
        <v>36</v>
      </c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s="61" customFormat="1" ht="33.75" customHeight="1" x14ac:dyDescent="0.4">
      <c r="A67" s="93" t="s">
        <v>48</v>
      </c>
      <c r="B67" s="94" t="s">
        <v>49</v>
      </c>
      <c r="C67" s="95" t="s">
        <v>48</v>
      </c>
      <c r="D67" s="14" t="s">
        <v>19</v>
      </c>
      <c r="E67" s="13" t="s">
        <v>9</v>
      </c>
      <c r="F67" s="71">
        <v>-19447.779382499997</v>
      </c>
      <c r="G67" s="71">
        <v>-447.62835442499994</v>
      </c>
      <c r="H67" s="71">
        <v>-11014.377503582973</v>
      </c>
      <c r="I67" s="10">
        <v>40392</v>
      </c>
      <c r="J67" s="10">
        <v>41364</v>
      </c>
      <c r="K67" s="40" t="s">
        <v>37</v>
      </c>
      <c r="L67" s="66" t="s">
        <v>22</v>
      </c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s="61" customFormat="1" ht="33.75" customHeight="1" x14ac:dyDescent="0.4">
      <c r="A68" s="93" t="s">
        <v>48</v>
      </c>
      <c r="B68" s="94" t="s">
        <v>49</v>
      </c>
      <c r="C68" s="95" t="s">
        <v>48</v>
      </c>
      <c r="D68" s="14" t="s">
        <v>19</v>
      </c>
      <c r="E68" s="13" t="s">
        <v>9</v>
      </c>
      <c r="F68" s="71">
        <v>-38136.42290000002</v>
      </c>
      <c r="G68" s="71">
        <v>-273.29579100000001</v>
      </c>
      <c r="H68" s="71">
        <v>-19422.73</v>
      </c>
      <c r="I68" s="10">
        <v>40413</v>
      </c>
      <c r="J68" s="10">
        <v>41672</v>
      </c>
      <c r="K68" s="40" t="s">
        <v>37</v>
      </c>
      <c r="L68" s="66" t="s">
        <v>36</v>
      </c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s="61" customFormat="1" ht="33.75" customHeight="1" x14ac:dyDescent="0.4">
      <c r="A69" s="93" t="s">
        <v>48</v>
      </c>
      <c r="B69" s="94" t="s">
        <v>49</v>
      </c>
      <c r="C69" s="95" t="s">
        <v>48</v>
      </c>
      <c r="D69" s="14" t="s">
        <v>19</v>
      </c>
      <c r="E69" s="13" t="s">
        <v>9</v>
      </c>
      <c r="F69" s="71">
        <v>-22358.623725000005</v>
      </c>
      <c r="G69" s="71">
        <v>-510.37535424999987</v>
      </c>
      <c r="H69" s="71">
        <v>-11910.42068877672</v>
      </c>
      <c r="I69" s="10">
        <v>40476</v>
      </c>
      <c r="J69" s="10">
        <v>42120</v>
      </c>
      <c r="K69" s="40" t="s">
        <v>37</v>
      </c>
      <c r="L69" s="66" t="s">
        <v>35</v>
      </c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s="61" customFormat="1" ht="33.75" customHeight="1" x14ac:dyDescent="0.4">
      <c r="A70" s="93" t="s">
        <v>48</v>
      </c>
      <c r="B70" s="94" t="s">
        <v>49</v>
      </c>
      <c r="C70" s="95" t="s">
        <v>48</v>
      </c>
      <c r="D70" s="14" t="s">
        <v>19</v>
      </c>
      <c r="E70" s="13" t="s">
        <v>9</v>
      </c>
      <c r="F70" s="71">
        <v>-17242.895850000004</v>
      </c>
      <c r="G70" s="71">
        <v>-535.73926462500003</v>
      </c>
      <c r="H70" s="71">
        <v>-8758.3978077611064</v>
      </c>
      <c r="I70" s="10">
        <v>40588</v>
      </c>
      <c r="J70" s="10">
        <v>41798</v>
      </c>
      <c r="K70" s="40" t="s">
        <v>37</v>
      </c>
      <c r="L70" s="66" t="s">
        <v>36</v>
      </c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s="61" customFormat="1" ht="33.75" customHeight="1" x14ac:dyDescent="0.4">
      <c r="A71" s="93" t="s">
        <v>48</v>
      </c>
      <c r="B71" s="94" t="s">
        <v>49</v>
      </c>
      <c r="C71" s="95" t="s">
        <v>48</v>
      </c>
      <c r="D71" s="14" t="s">
        <v>19</v>
      </c>
      <c r="E71" s="13" t="s">
        <v>9</v>
      </c>
      <c r="F71" s="71">
        <v>-26723.979725000001</v>
      </c>
      <c r="G71" s="71">
        <v>-528.69974868749989</v>
      </c>
      <c r="H71" s="71">
        <v>-12746.827742274199</v>
      </c>
      <c r="I71" s="10">
        <v>40616</v>
      </c>
      <c r="J71" s="10">
        <v>41791</v>
      </c>
      <c r="K71" s="40" t="s">
        <v>37</v>
      </c>
      <c r="L71" s="66" t="s">
        <v>36</v>
      </c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s="61" customFormat="1" ht="33.75" customHeight="1" x14ac:dyDescent="0.4">
      <c r="A72" s="93" t="s">
        <v>48</v>
      </c>
      <c r="B72" s="94" t="s">
        <v>49</v>
      </c>
      <c r="C72" s="95" t="s">
        <v>48</v>
      </c>
      <c r="D72" s="14" t="s">
        <v>19</v>
      </c>
      <c r="E72" s="13" t="s">
        <v>9</v>
      </c>
      <c r="F72" s="71">
        <v>-20841.335600000002</v>
      </c>
      <c r="G72" s="71">
        <v>-595.08274193749992</v>
      </c>
      <c r="H72" s="71">
        <v>-10016.2432696093</v>
      </c>
      <c r="I72" s="10">
        <v>40616</v>
      </c>
      <c r="J72" s="10">
        <v>41945</v>
      </c>
      <c r="K72" s="40" t="s">
        <v>37</v>
      </c>
      <c r="L72" s="66" t="s">
        <v>36</v>
      </c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s="61" customFormat="1" ht="33.75" customHeight="1" x14ac:dyDescent="0.4">
      <c r="A73" s="93" t="s">
        <v>48</v>
      </c>
      <c r="B73" s="94" t="s">
        <v>49</v>
      </c>
      <c r="C73" s="95" t="s">
        <v>48</v>
      </c>
      <c r="D73" s="14" t="s">
        <v>19</v>
      </c>
      <c r="E73" s="13" t="s">
        <v>9</v>
      </c>
      <c r="F73" s="71">
        <v>-16100.374250000003</v>
      </c>
      <c r="G73" s="71">
        <v>-243.78956999999997</v>
      </c>
      <c r="H73" s="71">
        <v>-8401.6399429637077</v>
      </c>
      <c r="I73" s="10">
        <v>40742</v>
      </c>
      <c r="J73" s="10">
        <v>41371</v>
      </c>
      <c r="K73" s="40" t="s">
        <v>37</v>
      </c>
      <c r="L73" s="66" t="s">
        <v>22</v>
      </c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s="61" customFormat="1" ht="33.75" customHeight="1" x14ac:dyDescent="0.4">
      <c r="A74" s="93" t="s">
        <v>48</v>
      </c>
      <c r="B74" s="94" t="s">
        <v>49</v>
      </c>
      <c r="C74" s="95" t="s">
        <v>48</v>
      </c>
      <c r="D74" s="14" t="s">
        <v>19</v>
      </c>
      <c r="E74" s="13" t="s">
        <v>9</v>
      </c>
      <c r="F74" s="71">
        <v>-51733.414599999989</v>
      </c>
      <c r="G74" s="71">
        <v>-1329.3071056249996</v>
      </c>
      <c r="H74" s="71">
        <v>-17617.296486590447</v>
      </c>
      <c r="I74" s="10">
        <v>40878</v>
      </c>
      <c r="J74" s="10">
        <v>42981</v>
      </c>
      <c r="K74" s="40" t="s">
        <v>37</v>
      </c>
      <c r="L74" s="66" t="s">
        <v>36</v>
      </c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s="61" customFormat="1" ht="33.75" customHeight="1" x14ac:dyDescent="0.4">
      <c r="A75" s="93" t="s">
        <v>48</v>
      </c>
      <c r="B75" s="94" t="s">
        <v>49</v>
      </c>
      <c r="C75" s="95" t="s">
        <v>48</v>
      </c>
      <c r="D75" s="14" t="s">
        <v>19</v>
      </c>
      <c r="E75" s="13" t="s">
        <v>9</v>
      </c>
      <c r="F75" s="71">
        <v>-13399.319791666672</v>
      </c>
      <c r="G75" s="71">
        <v>-371.62551447916667</v>
      </c>
      <c r="H75" s="71">
        <v>-5212.4678708895535</v>
      </c>
      <c r="I75" s="10">
        <v>41379</v>
      </c>
      <c r="J75" s="10">
        <v>41973</v>
      </c>
      <c r="K75" s="40" t="s">
        <v>37</v>
      </c>
      <c r="L75" s="66" t="s">
        <v>12</v>
      </c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s="61" customFormat="1" ht="33.75" customHeight="1" x14ac:dyDescent="0.4">
      <c r="A76" s="93" t="s">
        <v>48</v>
      </c>
      <c r="B76" s="94" t="s">
        <v>49</v>
      </c>
      <c r="C76" s="95" t="s">
        <v>48</v>
      </c>
      <c r="D76" s="14" t="s">
        <v>19</v>
      </c>
      <c r="E76" s="13" t="s">
        <v>9</v>
      </c>
      <c r="F76" s="71">
        <v>-8283.4146000000001</v>
      </c>
      <c r="G76" s="71">
        <v>-158.91942</v>
      </c>
      <c r="H76" s="71">
        <v>-608.859765337</v>
      </c>
      <c r="I76" s="10">
        <v>43682</v>
      </c>
      <c r="J76" s="10">
        <v>43863</v>
      </c>
      <c r="K76" s="40" t="s">
        <v>37</v>
      </c>
      <c r="L76" s="66" t="s">
        <v>12</v>
      </c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s="61" customFormat="1" ht="33.75" customHeight="1" x14ac:dyDescent="0.4">
      <c r="A77" s="93" t="s">
        <v>48</v>
      </c>
      <c r="B77" s="94" t="s">
        <v>49</v>
      </c>
      <c r="C77" s="95" t="s">
        <v>48</v>
      </c>
      <c r="D77" s="14" t="s">
        <v>19</v>
      </c>
      <c r="E77" s="13" t="s">
        <v>9</v>
      </c>
      <c r="F77" s="71">
        <v>-36327.257799999992</v>
      </c>
      <c r="G77" s="71">
        <v>-733.64525437499981</v>
      </c>
      <c r="H77" s="71">
        <v>-10218.113021017265</v>
      </c>
      <c r="I77" s="10">
        <v>41750</v>
      </c>
      <c r="J77" s="10">
        <v>42932</v>
      </c>
      <c r="K77" s="40" t="s">
        <v>37</v>
      </c>
      <c r="L77" s="66" t="s">
        <v>12</v>
      </c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33.75" customHeight="1" x14ac:dyDescent="0.4">
      <c r="A78" s="93" t="s">
        <v>48</v>
      </c>
      <c r="B78" s="94" t="s">
        <v>49</v>
      </c>
      <c r="C78" s="95" t="s">
        <v>48</v>
      </c>
      <c r="D78" s="14" t="s">
        <v>19</v>
      </c>
      <c r="E78" s="13" t="s">
        <v>9</v>
      </c>
      <c r="F78" s="71">
        <v>-13620.876387499997</v>
      </c>
      <c r="G78" s="71">
        <v>-353.51297756249988</v>
      </c>
      <c r="H78" s="71">
        <v>-4043.7266203495324</v>
      </c>
      <c r="I78" s="10">
        <v>41939</v>
      </c>
      <c r="J78" s="10">
        <v>42624</v>
      </c>
      <c r="K78" s="40" t="s">
        <v>37</v>
      </c>
      <c r="L78" s="66" t="s">
        <v>12</v>
      </c>
    </row>
    <row r="79" spans="1:27" ht="33.75" customHeight="1" x14ac:dyDescent="0.4">
      <c r="A79" s="93" t="s">
        <v>48</v>
      </c>
      <c r="B79" s="94" t="s">
        <v>49</v>
      </c>
      <c r="C79" s="95" t="s">
        <v>48</v>
      </c>
      <c r="D79" s="14" t="s">
        <v>19</v>
      </c>
      <c r="E79" s="13" t="s">
        <v>9</v>
      </c>
      <c r="F79" s="71">
        <v>-34346.770174999998</v>
      </c>
      <c r="G79" s="71">
        <v>-720.34097937499985</v>
      </c>
      <c r="H79" s="71">
        <v>-8857.2548229164149</v>
      </c>
      <c r="I79" s="10">
        <v>41943</v>
      </c>
      <c r="J79" s="10">
        <v>43177</v>
      </c>
      <c r="K79" s="40" t="s">
        <v>37</v>
      </c>
      <c r="L79" s="66" t="s">
        <v>12</v>
      </c>
    </row>
    <row r="80" spans="1:27" ht="33.75" customHeight="1" x14ac:dyDescent="0.4">
      <c r="A80" s="93" t="s">
        <v>48</v>
      </c>
      <c r="B80" s="94" t="s">
        <v>49</v>
      </c>
      <c r="C80" s="95" t="s">
        <v>48</v>
      </c>
      <c r="D80" s="14" t="s">
        <v>19</v>
      </c>
      <c r="E80" s="13" t="s">
        <v>9</v>
      </c>
      <c r="F80" s="71">
        <v>-14402.894624999995</v>
      </c>
      <c r="G80" s="71">
        <v>-330.44247812499987</v>
      </c>
      <c r="H80" s="71">
        <v>-3877.0315534810402</v>
      </c>
      <c r="I80" s="10">
        <v>42231</v>
      </c>
      <c r="J80" s="10">
        <v>42701</v>
      </c>
      <c r="K80" s="40" t="s">
        <v>37</v>
      </c>
      <c r="L80" s="66" t="s">
        <v>12</v>
      </c>
    </row>
    <row r="81" spans="1:27" ht="33.75" customHeight="1" x14ac:dyDescent="0.4">
      <c r="A81" s="93" t="s">
        <v>48</v>
      </c>
      <c r="B81" s="94" t="s">
        <v>49</v>
      </c>
      <c r="C81" s="95" t="s">
        <v>48</v>
      </c>
      <c r="D81" s="14" t="s">
        <v>20</v>
      </c>
      <c r="E81" s="13" t="s">
        <v>9</v>
      </c>
      <c r="F81" s="71">
        <v>-5862.5946750000012</v>
      </c>
      <c r="G81" s="71">
        <v>-134.54447437499996</v>
      </c>
      <c r="H81" s="71">
        <v>-572.38713229762516</v>
      </c>
      <c r="I81" s="10">
        <v>43451</v>
      </c>
      <c r="J81" s="10">
        <v>43677</v>
      </c>
      <c r="K81" s="40" t="s">
        <v>37</v>
      </c>
      <c r="L81" s="66" t="s">
        <v>12</v>
      </c>
    </row>
    <row r="82" spans="1:27" ht="33.75" customHeight="1" x14ac:dyDescent="0.4">
      <c r="A82" s="93" t="s">
        <v>48</v>
      </c>
      <c r="B82" s="94" t="s">
        <v>49</v>
      </c>
      <c r="C82" s="95" t="s">
        <v>48</v>
      </c>
      <c r="D82" s="14" t="s">
        <v>20</v>
      </c>
      <c r="E82" s="13" t="s">
        <v>9</v>
      </c>
      <c r="F82" s="71">
        <v>-35833.897125000018</v>
      </c>
      <c r="G82" s="71">
        <v>-354.278405625</v>
      </c>
      <c r="H82" s="71">
        <v>-2442.0143058772355</v>
      </c>
      <c r="I82" s="10">
        <v>43451</v>
      </c>
      <c r="J82" s="10">
        <v>44003</v>
      </c>
      <c r="K82" s="40" t="s">
        <v>37</v>
      </c>
      <c r="L82" s="66" t="s">
        <v>12</v>
      </c>
    </row>
    <row r="83" spans="1:27" ht="33.75" customHeight="1" x14ac:dyDescent="0.4">
      <c r="A83" s="93" t="s">
        <v>48</v>
      </c>
      <c r="B83" s="94" t="s">
        <v>49</v>
      </c>
      <c r="C83" s="95" t="s">
        <v>48</v>
      </c>
      <c r="D83" s="14" t="s">
        <v>19</v>
      </c>
      <c r="E83" s="13" t="s">
        <v>9</v>
      </c>
      <c r="F83" s="71">
        <v>-7535.4684000000016</v>
      </c>
      <c r="G83" s="71">
        <v>-78.089715000000012</v>
      </c>
      <c r="H83" s="71">
        <v>-714.82699327250032</v>
      </c>
      <c r="I83" s="10">
        <v>43542</v>
      </c>
      <c r="J83" s="10">
        <v>43681</v>
      </c>
      <c r="K83" s="40" t="s">
        <v>37</v>
      </c>
      <c r="L83" s="66" t="s">
        <v>12</v>
      </c>
    </row>
    <row r="84" spans="1:27" ht="33.75" customHeight="1" x14ac:dyDescent="0.4">
      <c r="A84" s="93" t="s">
        <v>48</v>
      </c>
      <c r="B84" s="94" t="s">
        <v>49</v>
      </c>
      <c r="C84" s="95" t="s">
        <v>48</v>
      </c>
      <c r="D84" s="14" t="s">
        <v>19</v>
      </c>
      <c r="E84" s="13" t="s">
        <v>9</v>
      </c>
      <c r="F84" s="71">
        <v>-12029.094899999998</v>
      </c>
      <c r="G84" s="71">
        <v>-225.36417750000004</v>
      </c>
      <c r="H84" s="71">
        <v>-828.62689511874999</v>
      </c>
      <c r="I84" s="10">
        <v>43542</v>
      </c>
      <c r="J84" s="10">
        <v>43828</v>
      </c>
      <c r="K84" s="40" t="s">
        <v>37</v>
      </c>
      <c r="L84" s="66" t="s">
        <v>12</v>
      </c>
    </row>
    <row r="85" spans="1:27" s="3" customFormat="1" ht="15.9" x14ac:dyDescent="0.4">
      <c r="A85" s="34"/>
      <c r="B85" s="12"/>
      <c r="C85" s="12"/>
      <c r="D85" s="50"/>
      <c r="E85" s="13"/>
      <c r="F85" s="71"/>
      <c r="G85" s="71"/>
      <c r="H85" s="71"/>
      <c r="I85" s="10"/>
      <c r="J85" s="10"/>
      <c r="K85" s="40"/>
      <c r="L85" s="50"/>
      <c r="M85" s="6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s="3" customFormat="1" ht="15.9" x14ac:dyDescent="0.4">
      <c r="A86" s="34"/>
      <c r="B86" s="12"/>
      <c r="C86" s="12"/>
      <c r="D86" s="50"/>
      <c r="E86" s="55" t="s">
        <v>26</v>
      </c>
      <c r="F86" s="56">
        <f>SUM(F58:F84)</f>
        <v>-767873.79833666666</v>
      </c>
      <c r="G86" s="56">
        <f>SUM(G58:G84)</f>
        <v>-14138.308672841666</v>
      </c>
      <c r="H86" s="56">
        <f>SUM(H58:H84)</f>
        <v>-293147.11351994763</v>
      </c>
      <c r="I86" s="10"/>
      <c r="J86" s="10"/>
      <c r="K86" s="40"/>
      <c r="L86" s="50"/>
      <c r="M86" s="6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s="3" customFormat="1" ht="15.9" x14ac:dyDescent="0.4">
      <c r="A87" s="34"/>
      <c r="B87" s="12"/>
      <c r="C87" s="12"/>
      <c r="D87" s="50"/>
      <c r="E87" s="13"/>
      <c r="F87" s="71"/>
      <c r="G87" s="71"/>
      <c r="H87" s="71"/>
      <c r="I87" s="10"/>
      <c r="J87" s="10"/>
      <c r="K87" s="54"/>
      <c r="L87" s="67"/>
      <c r="M87" s="6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21" customHeight="1" x14ac:dyDescent="0.4">
      <c r="A88" s="33" t="s">
        <v>8</v>
      </c>
      <c r="B88" s="5"/>
      <c r="C88" s="5"/>
      <c r="D88" s="48"/>
      <c r="E88" s="20"/>
      <c r="F88" s="25"/>
      <c r="G88" s="25"/>
      <c r="H88" s="25"/>
      <c r="I88" s="17"/>
      <c r="J88" s="17"/>
      <c r="K88" s="39"/>
      <c r="L88" s="48"/>
    </row>
    <row r="89" spans="1:27" ht="33.75" customHeight="1" x14ac:dyDescent="0.4">
      <c r="A89" s="93" t="s">
        <v>48</v>
      </c>
      <c r="B89" s="94" t="s">
        <v>49</v>
      </c>
      <c r="C89" s="95" t="s">
        <v>48</v>
      </c>
      <c r="D89" s="14" t="s">
        <v>19</v>
      </c>
      <c r="E89" s="13" t="s">
        <v>9</v>
      </c>
      <c r="F89" s="71">
        <v>-19886.81892749999</v>
      </c>
      <c r="G89" s="71">
        <v>-280.71291847499998</v>
      </c>
      <c r="H89" s="71">
        <v>-13413.220815807585</v>
      </c>
      <c r="I89" s="10">
        <v>40179</v>
      </c>
      <c r="J89" s="10">
        <v>40712</v>
      </c>
      <c r="K89" s="40" t="s">
        <v>37</v>
      </c>
      <c r="L89" s="66" t="s">
        <v>12</v>
      </c>
    </row>
    <row r="90" spans="1:27" ht="33.75" customHeight="1" x14ac:dyDescent="0.4">
      <c r="A90" s="93" t="s">
        <v>48</v>
      </c>
      <c r="B90" s="94" t="s">
        <v>49</v>
      </c>
      <c r="C90" s="95" t="s">
        <v>48</v>
      </c>
      <c r="D90" s="14" t="s">
        <v>19</v>
      </c>
      <c r="E90" s="13" t="s">
        <v>9</v>
      </c>
      <c r="F90" s="71">
        <v>-113400.11845999994</v>
      </c>
      <c r="G90" s="71">
        <v>-1725.11492845</v>
      </c>
      <c r="H90" s="71">
        <v>-34963.798481473845</v>
      </c>
      <c r="I90" s="10">
        <v>40392</v>
      </c>
      <c r="J90" s="10">
        <v>43499</v>
      </c>
      <c r="K90" s="40" t="s">
        <v>37</v>
      </c>
      <c r="L90" s="66" t="s">
        <v>36</v>
      </c>
    </row>
    <row r="91" spans="1:27" ht="33.75" customHeight="1" x14ac:dyDescent="0.4">
      <c r="A91" s="93" t="s">
        <v>48</v>
      </c>
      <c r="B91" s="94" t="s">
        <v>49</v>
      </c>
      <c r="C91" s="95" t="s">
        <v>48</v>
      </c>
      <c r="D91" s="14" t="s">
        <v>20</v>
      </c>
      <c r="E91" s="13" t="s">
        <v>9</v>
      </c>
      <c r="F91" s="71">
        <v>-134241.35165000011</v>
      </c>
      <c r="G91" s="71">
        <v>-614.10366399999998</v>
      </c>
      <c r="H91" s="71">
        <v>-31628.459195675343</v>
      </c>
      <c r="I91" s="10">
        <v>40889</v>
      </c>
      <c r="J91" s="10">
        <v>44003</v>
      </c>
      <c r="K91" s="40" t="s">
        <v>37</v>
      </c>
      <c r="L91" s="66" t="s">
        <v>40</v>
      </c>
    </row>
    <row r="92" spans="1:27" ht="33.75" customHeight="1" x14ac:dyDescent="0.4">
      <c r="A92" s="93" t="s">
        <v>48</v>
      </c>
      <c r="B92" s="94" t="s">
        <v>49</v>
      </c>
      <c r="C92" s="95" t="s">
        <v>48</v>
      </c>
      <c r="D92" s="14" t="s">
        <v>19</v>
      </c>
      <c r="E92" s="13" t="s">
        <v>9</v>
      </c>
      <c r="F92" s="71">
        <v>-114040.62797499994</v>
      </c>
      <c r="G92" s="71">
        <v>-1319.8258906875001</v>
      </c>
      <c r="H92" s="71">
        <v>-40176.813905520292</v>
      </c>
      <c r="I92" s="10">
        <v>40637</v>
      </c>
      <c r="J92" s="10">
        <v>43677</v>
      </c>
      <c r="K92" s="40" t="s">
        <v>37</v>
      </c>
      <c r="L92" s="66" t="s">
        <v>12</v>
      </c>
    </row>
    <row r="93" spans="1:27" ht="33.75" customHeight="1" x14ac:dyDescent="0.4">
      <c r="A93" s="93" t="s">
        <v>48</v>
      </c>
      <c r="B93" s="94" t="s">
        <v>49</v>
      </c>
      <c r="C93" s="95" t="s">
        <v>48</v>
      </c>
      <c r="D93" s="14" t="s">
        <v>19</v>
      </c>
      <c r="E93" s="13" t="s">
        <v>9</v>
      </c>
      <c r="F93" s="71">
        <v>-95203.334535000002</v>
      </c>
      <c r="G93" s="71">
        <v>-1835.6970421999997</v>
      </c>
      <c r="H93" s="71">
        <v>-27681.891578581137</v>
      </c>
      <c r="I93" s="10">
        <v>40637</v>
      </c>
      <c r="J93" s="10">
        <v>43863</v>
      </c>
      <c r="K93" s="40" t="s">
        <v>37</v>
      </c>
      <c r="L93" s="66" t="s">
        <v>12</v>
      </c>
    </row>
    <row r="94" spans="1:27" ht="33.75" customHeight="1" x14ac:dyDescent="0.4">
      <c r="A94" s="93" t="s">
        <v>48</v>
      </c>
      <c r="B94" s="94" t="s">
        <v>49</v>
      </c>
      <c r="C94" s="95" t="s">
        <v>48</v>
      </c>
      <c r="D94" s="14" t="s">
        <v>19</v>
      </c>
      <c r="E94" s="13" t="s">
        <v>9</v>
      </c>
      <c r="F94" s="71">
        <v>-30311.951199999989</v>
      </c>
      <c r="G94" s="71">
        <v>-1223.0857590625001</v>
      </c>
      <c r="H94" s="71">
        <v>-5797.2765823393893</v>
      </c>
      <c r="I94" s="10">
        <v>41498</v>
      </c>
      <c r="J94" s="10">
        <v>43681</v>
      </c>
      <c r="K94" s="40" t="s">
        <v>37</v>
      </c>
      <c r="L94" s="66" t="s">
        <v>12</v>
      </c>
    </row>
    <row r="95" spans="1:27" ht="33.75" customHeight="1" x14ac:dyDescent="0.4">
      <c r="A95" s="93" t="s">
        <v>48</v>
      </c>
      <c r="B95" s="94" t="s">
        <v>49</v>
      </c>
      <c r="C95" s="95" t="s">
        <v>48</v>
      </c>
      <c r="D95" s="14" t="s">
        <v>20</v>
      </c>
      <c r="E95" s="13" t="s">
        <v>9</v>
      </c>
      <c r="F95" s="71">
        <v>-99117.869250000003</v>
      </c>
      <c r="G95" s="71">
        <v>-682.97553900000003</v>
      </c>
      <c r="H95" s="71">
        <v>-26025.775174229002</v>
      </c>
      <c r="I95" s="10">
        <v>40637</v>
      </c>
      <c r="J95" s="10">
        <v>44045</v>
      </c>
      <c r="K95" s="40" t="s">
        <v>37</v>
      </c>
      <c r="L95" s="66" t="s">
        <v>12</v>
      </c>
    </row>
    <row r="96" spans="1:27" ht="33.75" customHeight="1" x14ac:dyDescent="0.4">
      <c r="A96" s="93" t="s">
        <v>48</v>
      </c>
      <c r="B96" s="94" t="s">
        <v>49</v>
      </c>
      <c r="C96" s="95" t="s">
        <v>48</v>
      </c>
      <c r="D96" s="14" t="s">
        <v>19</v>
      </c>
      <c r="E96" s="13" t="s">
        <v>9</v>
      </c>
      <c r="F96" s="71">
        <v>-56365.131397500008</v>
      </c>
      <c r="G96" s="71">
        <v>-1292.1768291999997</v>
      </c>
      <c r="H96" s="71">
        <v>-19396.738763414127</v>
      </c>
      <c r="I96" s="10">
        <v>40637</v>
      </c>
      <c r="J96" s="10">
        <v>43240</v>
      </c>
      <c r="K96" s="40" t="s">
        <v>37</v>
      </c>
      <c r="L96" s="66" t="s">
        <v>12</v>
      </c>
    </row>
    <row r="97" spans="1:27" ht="33.75" customHeight="1" x14ac:dyDescent="0.4">
      <c r="A97" s="93" t="s">
        <v>48</v>
      </c>
      <c r="B97" s="94" t="s">
        <v>49</v>
      </c>
      <c r="C97" s="95" t="s">
        <v>48</v>
      </c>
      <c r="D97" s="14" t="s">
        <v>19</v>
      </c>
      <c r="E97" s="13" t="s">
        <v>9</v>
      </c>
      <c r="F97" s="71">
        <v>-9721.2828499999996</v>
      </c>
      <c r="G97" s="71">
        <v>-389.85274450000009</v>
      </c>
      <c r="H97" s="71">
        <v>-808.17900957985</v>
      </c>
      <c r="I97" s="10">
        <v>43416</v>
      </c>
      <c r="J97" s="10">
        <v>44010</v>
      </c>
      <c r="K97" s="40" t="s">
        <v>37</v>
      </c>
      <c r="L97" s="66" t="s">
        <v>12</v>
      </c>
    </row>
    <row r="98" spans="1:27" ht="33.75" customHeight="1" x14ac:dyDescent="0.4">
      <c r="A98" s="93" t="s">
        <v>48</v>
      </c>
      <c r="B98" s="94" t="s">
        <v>49</v>
      </c>
      <c r="C98" s="95" t="s">
        <v>48</v>
      </c>
      <c r="D98" s="14" t="s">
        <v>19</v>
      </c>
      <c r="E98" s="13" t="s">
        <v>9</v>
      </c>
      <c r="F98" s="71">
        <v>-4917.5130800000024</v>
      </c>
      <c r="G98" s="71">
        <v>-75.589113600000005</v>
      </c>
      <c r="H98" s="71">
        <v>-1246.4836847800673</v>
      </c>
      <c r="I98" s="10">
        <v>42457</v>
      </c>
      <c r="J98" s="10">
        <v>42589</v>
      </c>
      <c r="K98" s="40" t="s">
        <v>37</v>
      </c>
      <c r="L98" s="66" t="s">
        <v>12</v>
      </c>
    </row>
    <row r="99" spans="1:27" ht="33.75" customHeight="1" x14ac:dyDescent="0.4">
      <c r="A99" s="93" t="s">
        <v>48</v>
      </c>
      <c r="B99" s="94" t="s">
        <v>49</v>
      </c>
      <c r="C99" s="95" t="s">
        <v>48</v>
      </c>
      <c r="D99" s="14" t="s">
        <v>19</v>
      </c>
      <c r="E99" s="13" t="s">
        <v>9</v>
      </c>
      <c r="F99" s="71">
        <v>-32415.578374999983</v>
      </c>
      <c r="G99" s="71">
        <v>-175.10183162499999</v>
      </c>
      <c r="H99" s="71">
        <v>-6045.4988713780467</v>
      </c>
      <c r="I99" s="10">
        <v>42534</v>
      </c>
      <c r="J99" s="10">
        <v>43247</v>
      </c>
      <c r="K99" s="40" t="s">
        <v>37</v>
      </c>
      <c r="L99" s="66" t="s">
        <v>12</v>
      </c>
    </row>
    <row r="100" spans="1:27" ht="33.75" customHeight="1" x14ac:dyDescent="0.4">
      <c r="A100" s="93" t="s">
        <v>48</v>
      </c>
      <c r="B100" s="94" t="s">
        <v>49</v>
      </c>
      <c r="C100" s="95" t="s">
        <v>48</v>
      </c>
      <c r="D100" s="14" t="s">
        <v>19</v>
      </c>
      <c r="E100" s="13" t="s">
        <v>9</v>
      </c>
      <c r="F100" s="71">
        <v>-9946.4215800000038</v>
      </c>
      <c r="G100" s="71">
        <v>-264.77100210000003</v>
      </c>
      <c r="H100" s="71">
        <v>-757.29178131576032</v>
      </c>
      <c r="I100" s="10">
        <v>43542</v>
      </c>
      <c r="J100" s="10">
        <v>43835</v>
      </c>
      <c r="K100" s="40" t="s">
        <v>37</v>
      </c>
      <c r="L100" s="66" t="s">
        <v>12</v>
      </c>
    </row>
    <row r="101" spans="1:27" ht="33.75" customHeight="1" x14ac:dyDescent="0.4">
      <c r="A101" s="93" t="s">
        <v>48</v>
      </c>
      <c r="B101" s="94" t="s">
        <v>49</v>
      </c>
      <c r="C101" s="95" t="s">
        <v>48</v>
      </c>
      <c r="D101" s="14" t="s">
        <v>19</v>
      </c>
      <c r="E101" s="13" t="s">
        <v>9</v>
      </c>
      <c r="F101" s="71">
        <v>-2567.7674099999999</v>
      </c>
      <c r="G101" s="71">
        <v>-145.62253695000001</v>
      </c>
      <c r="H101" s="71">
        <v>-167.24315062354501</v>
      </c>
      <c r="I101" s="10">
        <v>43682</v>
      </c>
      <c r="J101" s="10">
        <v>43863</v>
      </c>
      <c r="K101" s="40" t="s">
        <v>37</v>
      </c>
      <c r="L101" s="66" t="s">
        <v>12</v>
      </c>
    </row>
    <row r="102" spans="1:27" s="3" customFormat="1" ht="15.9" x14ac:dyDescent="0.4">
      <c r="A102" s="34"/>
      <c r="B102" s="12"/>
      <c r="C102" s="12"/>
      <c r="D102" s="50"/>
      <c r="E102" s="13"/>
      <c r="F102" s="71"/>
      <c r="G102" s="71"/>
      <c r="H102" s="71"/>
      <c r="I102" s="10"/>
      <c r="J102" s="10"/>
      <c r="K102" s="40"/>
      <c r="L102" s="50"/>
      <c r="M102" s="6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s="3" customFormat="1" ht="15.9" x14ac:dyDescent="0.4">
      <c r="A103" s="34"/>
      <c r="B103" s="12"/>
      <c r="C103" s="12"/>
      <c r="D103" s="50"/>
      <c r="E103" s="55" t="s">
        <v>25</v>
      </c>
      <c r="F103" s="56">
        <f>SUM(F89:F101)</f>
        <v>-722135.76668999996</v>
      </c>
      <c r="G103" s="56">
        <f>SUM(G89:G101)</f>
        <v>-10024.629799849999</v>
      </c>
      <c r="H103" s="56">
        <f>SUM(H89:H101)</f>
        <v>-208108.67099471798</v>
      </c>
      <c r="I103" s="10"/>
      <c r="J103" s="10"/>
      <c r="K103" s="40"/>
      <c r="L103" s="50"/>
      <c r="M103" s="6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s="3" customFormat="1" ht="15.9" x14ac:dyDescent="0.4">
      <c r="A104" s="34"/>
      <c r="B104" s="12"/>
      <c r="C104" s="12"/>
      <c r="D104" s="50"/>
      <c r="E104" s="13"/>
      <c r="F104" s="71"/>
      <c r="G104" s="71"/>
      <c r="H104" s="71"/>
      <c r="I104" s="10"/>
      <c r="J104" s="10"/>
      <c r="K104" s="54"/>
      <c r="L104" s="67"/>
      <c r="M104" s="6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21" customHeight="1" x14ac:dyDescent="0.4">
      <c r="A105" s="33" t="s">
        <v>21</v>
      </c>
      <c r="B105" s="5"/>
      <c r="C105" s="5"/>
      <c r="D105" s="48"/>
      <c r="E105" s="20"/>
      <c r="F105" s="25"/>
      <c r="G105" s="25"/>
      <c r="H105" s="25"/>
      <c r="I105" s="17"/>
      <c r="J105" s="17"/>
      <c r="K105" s="43"/>
      <c r="L105" s="70"/>
    </row>
    <row r="106" spans="1:27" ht="33.75" customHeight="1" x14ac:dyDescent="0.4">
      <c r="A106" s="93" t="s">
        <v>48</v>
      </c>
      <c r="B106" s="94" t="s">
        <v>49</v>
      </c>
      <c r="C106" s="95" t="s">
        <v>48</v>
      </c>
      <c r="D106" s="14" t="s">
        <v>20</v>
      </c>
      <c r="E106" s="13" t="s">
        <v>9</v>
      </c>
      <c r="F106" s="71">
        <v>-11192.188629000002</v>
      </c>
      <c r="G106" s="71">
        <v>1539.1686290000009</v>
      </c>
      <c r="H106" s="71">
        <v>-501.45</v>
      </c>
      <c r="I106" s="10">
        <v>43647</v>
      </c>
      <c r="J106" s="10">
        <v>44439</v>
      </c>
      <c r="K106" s="40" t="s">
        <v>17</v>
      </c>
      <c r="L106" s="66" t="s">
        <v>41</v>
      </c>
    </row>
    <row r="107" spans="1:27" ht="33.75" customHeight="1" x14ac:dyDescent="0.4">
      <c r="A107" s="93" t="s">
        <v>48</v>
      </c>
      <c r="B107" s="94" t="s">
        <v>49</v>
      </c>
      <c r="C107" s="95" t="s">
        <v>48</v>
      </c>
      <c r="D107" s="14" t="s">
        <v>20</v>
      </c>
      <c r="E107" s="13" t="s">
        <v>9</v>
      </c>
      <c r="F107" s="71">
        <v>-1302.8600000000001</v>
      </c>
      <c r="G107" s="71">
        <v>478.66</v>
      </c>
      <c r="H107" s="71">
        <v>-66.08</v>
      </c>
      <c r="I107" s="10">
        <v>43521</v>
      </c>
      <c r="J107" s="10">
        <v>44409</v>
      </c>
      <c r="K107" s="40" t="s">
        <v>17</v>
      </c>
      <c r="L107" s="66" t="s">
        <v>41</v>
      </c>
    </row>
    <row r="108" spans="1:27" ht="33.75" customHeight="1" x14ac:dyDescent="0.4">
      <c r="A108" s="93" t="s">
        <v>48</v>
      </c>
      <c r="B108" s="94" t="s">
        <v>49</v>
      </c>
      <c r="C108" s="95" t="s">
        <v>48</v>
      </c>
      <c r="D108" s="14" t="s">
        <v>20</v>
      </c>
      <c r="E108" s="13" t="s">
        <v>9</v>
      </c>
      <c r="F108" s="71">
        <v>-11931.063040670148</v>
      </c>
      <c r="G108" s="71">
        <v>-204.2769593298521</v>
      </c>
      <c r="H108" s="71">
        <v>-1231.29</v>
      </c>
      <c r="I108" s="10">
        <v>42552</v>
      </c>
      <c r="J108" s="10">
        <v>44408</v>
      </c>
      <c r="K108" s="40" t="s">
        <v>17</v>
      </c>
      <c r="L108" s="66" t="s">
        <v>41</v>
      </c>
    </row>
    <row r="109" spans="1:27" ht="33.75" customHeight="1" x14ac:dyDescent="0.4">
      <c r="A109" s="93" t="s">
        <v>48</v>
      </c>
      <c r="B109" s="94" t="s">
        <v>49</v>
      </c>
      <c r="C109" s="95" t="s">
        <v>48</v>
      </c>
      <c r="D109" s="14" t="s">
        <v>20</v>
      </c>
      <c r="E109" s="13" t="s">
        <v>9</v>
      </c>
      <c r="F109" s="71">
        <v>-12142.52</v>
      </c>
      <c r="G109" s="71">
        <v>2295.96</v>
      </c>
      <c r="H109" s="71">
        <v>-1692.86</v>
      </c>
      <c r="I109" s="10">
        <v>41456</v>
      </c>
      <c r="J109" s="10">
        <v>44347</v>
      </c>
      <c r="K109" s="40" t="s">
        <v>17</v>
      </c>
      <c r="L109" s="66" t="s">
        <v>41</v>
      </c>
    </row>
    <row r="110" spans="1:27" ht="33.75" customHeight="1" x14ac:dyDescent="0.4">
      <c r="A110" s="93" t="s">
        <v>48</v>
      </c>
      <c r="B110" s="94" t="s">
        <v>49</v>
      </c>
      <c r="C110" s="95" t="s">
        <v>48</v>
      </c>
      <c r="D110" s="14" t="s">
        <v>20</v>
      </c>
      <c r="E110" s="13" t="s">
        <v>9</v>
      </c>
      <c r="F110" s="71">
        <v>-8581.6001999999935</v>
      </c>
      <c r="G110" s="71">
        <v>4071.8369210000014</v>
      </c>
      <c r="H110" s="71">
        <v>-193.52</v>
      </c>
      <c r="I110" s="10">
        <v>42779</v>
      </c>
      <c r="J110" s="10">
        <v>44135</v>
      </c>
      <c r="K110" s="40" t="s">
        <v>17</v>
      </c>
      <c r="L110" s="66" t="s">
        <v>41</v>
      </c>
    </row>
    <row r="111" spans="1:27" ht="33.75" customHeight="1" x14ac:dyDescent="0.4">
      <c r="A111" s="93" t="s">
        <v>48</v>
      </c>
      <c r="B111" s="94" t="s">
        <v>49</v>
      </c>
      <c r="C111" s="95" t="s">
        <v>48</v>
      </c>
      <c r="D111" s="14" t="s">
        <v>20</v>
      </c>
      <c r="E111" s="13" t="s">
        <v>9</v>
      </c>
      <c r="F111" s="71">
        <v>-10596.222822201902</v>
      </c>
      <c r="G111" s="71">
        <v>1784.8428222019036</v>
      </c>
      <c r="H111" s="71">
        <v>-862.54</v>
      </c>
      <c r="I111" s="10">
        <v>43010</v>
      </c>
      <c r="J111" s="10">
        <v>44010</v>
      </c>
      <c r="K111" s="40" t="s">
        <v>17</v>
      </c>
      <c r="L111" s="66" t="s">
        <v>41</v>
      </c>
    </row>
    <row r="112" spans="1:27" s="3" customFormat="1" ht="15.9" x14ac:dyDescent="0.4">
      <c r="A112" s="34"/>
      <c r="B112" s="12"/>
      <c r="C112" s="12"/>
      <c r="D112" s="50"/>
      <c r="E112" s="13"/>
      <c r="F112" s="71"/>
      <c r="G112" s="71"/>
      <c r="H112" s="71"/>
      <c r="I112" s="10"/>
      <c r="J112" s="10"/>
      <c r="K112" s="40"/>
      <c r="L112" s="50"/>
      <c r="M112" s="6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s="3" customFormat="1" ht="15.9" x14ac:dyDescent="0.4">
      <c r="A113" s="34"/>
      <c r="B113" s="12"/>
      <c r="C113" s="12"/>
      <c r="D113" s="50"/>
      <c r="E113" s="55" t="s">
        <v>24</v>
      </c>
      <c r="F113" s="56">
        <f>SUM(F106:F111)</f>
        <v>-55746.454691872052</v>
      </c>
      <c r="G113" s="56">
        <f>SUM(G106:G111)</f>
        <v>9966.1914128720528</v>
      </c>
      <c r="H113" s="56">
        <f>SUM(H106:H111)</f>
        <v>-4547.74</v>
      </c>
      <c r="I113" s="10"/>
      <c r="J113" s="10"/>
      <c r="K113" s="40"/>
      <c r="L113" s="50"/>
      <c r="M113" s="6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s="3" customFormat="1" ht="15.9" x14ac:dyDescent="0.4">
      <c r="A114" s="34"/>
      <c r="B114" s="12"/>
      <c r="C114" s="12"/>
      <c r="D114" s="50"/>
      <c r="E114" s="13"/>
      <c r="F114" s="71"/>
      <c r="G114" s="71"/>
      <c r="H114" s="71"/>
      <c r="I114" s="10"/>
      <c r="J114" s="10"/>
      <c r="K114" s="54"/>
      <c r="L114" s="67"/>
      <c r="M114" s="6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21" customHeight="1" x14ac:dyDescent="0.4">
      <c r="A115" s="33" t="s">
        <v>42</v>
      </c>
      <c r="B115" s="5"/>
      <c r="C115" s="5"/>
      <c r="D115" s="48"/>
      <c r="E115" s="20"/>
      <c r="F115" s="25"/>
      <c r="G115" s="25"/>
      <c r="H115" s="25"/>
      <c r="I115" s="17"/>
      <c r="J115" s="17"/>
      <c r="K115" s="43"/>
      <c r="L115" s="70"/>
    </row>
    <row r="116" spans="1:27" s="3" customFormat="1" ht="33.75" customHeight="1" x14ac:dyDescent="0.4">
      <c r="A116" s="93" t="s">
        <v>48</v>
      </c>
      <c r="B116" s="94" t="s">
        <v>49</v>
      </c>
      <c r="C116" s="95" t="s">
        <v>48</v>
      </c>
      <c r="D116" s="50" t="s">
        <v>20</v>
      </c>
      <c r="E116" s="13" t="s">
        <v>9</v>
      </c>
      <c r="F116" s="71">
        <v>-5059.51</v>
      </c>
      <c r="G116" s="71">
        <v>0</v>
      </c>
      <c r="H116" s="71">
        <v>-265.67</v>
      </c>
      <c r="I116" s="10">
        <v>44251</v>
      </c>
      <c r="J116" s="10">
        <v>44526</v>
      </c>
      <c r="K116" s="40" t="s">
        <v>38</v>
      </c>
      <c r="L116" s="66" t="s">
        <v>12</v>
      </c>
      <c r="M116" s="62"/>
      <c r="N116" s="2"/>
      <c r="O116" s="60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s="3" customFormat="1" ht="15.9" x14ac:dyDescent="0.4">
      <c r="A117" s="34"/>
      <c r="B117" s="12"/>
      <c r="C117" s="12"/>
      <c r="D117" s="50"/>
      <c r="E117" s="13"/>
      <c r="F117" s="71"/>
      <c r="G117" s="71"/>
      <c r="H117" s="71"/>
      <c r="I117" s="10"/>
      <c r="J117" s="10"/>
      <c r="K117" s="40"/>
      <c r="L117" s="50"/>
      <c r="M117" s="6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s="3" customFormat="1" ht="15.9" x14ac:dyDescent="0.4">
      <c r="A118" s="34"/>
      <c r="B118" s="12"/>
      <c r="C118" s="12"/>
      <c r="D118" s="50"/>
      <c r="E118" s="55" t="s">
        <v>43</v>
      </c>
      <c r="F118" s="56">
        <f>SUM(F116:F117)</f>
        <v>-5059.51</v>
      </c>
      <c r="G118" s="56">
        <f>SUM(G116:G117)</f>
        <v>0</v>
      </c>
      <c r="H118" s="56">
        <f>SUM(H116:H117)</f>
        <v>-265.67</v>
      </c>
      <c r="I118" s="10"/>
      <c r="J118" s="10"/>
      <c r="K118" s="40"/>
      <c r="L118" s="50"/>
      <c r="M118" s="6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s="3" customFormat="1" ht="15.9" x14ac:dyDescent="0.4">
      <c r="A119" s="34"/>
      <c r="B119" s="12"/>
      <c r="C119" s="12"/>
      <c r="D119" s="50"/>
      <c r="E119" s="13"/>
      <c r="F119" s="71"/>
      <c r="G119" s="71"/>
      <c r="H119" s="71"/>
      <c r="I119" s="10"/>
      <c r="J119" s="10"/>
      <c r="K119" s="54"/>
      <c r="L119" s="67"/>
      <c r="M119" s="6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21" customHeight="1" x14ac:dyDescent="0.4">
      <c r="A120" s="33" t="s">
        <v>50</v>
      </c>
      <c r="B120" s="5"/>
      <c r="C120" s="5"/>
      <c r="D120" s="48"/>
      <c r="E120" s="20"/>
      <c r="F120" s="25"/>
      <c r="G120" s="25"/>
      <c r="H120" s="25"/>
      <c r="I120" s="17"/>
      <c r="J120" s="17"/>
      <c r="K120" s="43"/>
      <c r="L120" s="70"/>
    </row>
    <row r="121" spans="1:27" s="3" customFormat="1" ht="33.75" customHeight="1" x14ac:dyDescent="0.4">
      <c r="A121" s="93" t="s">
        <v>48</v>
      </c>
      <c r="B121" s="94" t="s">
        <v>49</v>
      </c>
      <c r="C121" s="95" t="s">
        <v>48</v>
      </c>
      <c r="D121" s="50" t="s">
        <v>19</v>
      </c>
      <c r="E121" s="13" t="s">
        <v>9</v>
      </c>
      <c r="F121" s="71">
        <v>-640.47</v>
      </c>
      <c r="G121" s="71">
        <v>-59.541332307146142</v>
      </c>
      <c r="H121" s="71">
        <v>-73.089316113556578</v>
      </c>
      <c r="I121" s="10">
        <v>43289</v>
      </c>
      <c r="J121" s="10">
        <v>43653</v>
      </c>
      <c r="K121" s="40" t="s">
        <v>38</v>
      </c>
      <c r="L121" s="66" t="s">
        <v>12</v>
      </c>
      <c r="M121" s="6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s="3" customFormat="1" ht="33.75" customHeight="1" x14ac:dyDescent="0.4">
      <c r="A122" s="93" t="s">
        <v>48</v>
      </c>
      <c r="B122" s="94" t="s">
        <v>49</v>
      </c>
      <c r="C122" s="95" t="s">
        <v>48</v>
      </c>
      <c r="D122" s="50" t="s">
        <v>20</v>
      </c>
      <c r="E122" s="13" t="s">
        <v>9</v>
      </c>
      <c r="F122" s="71">
        <v>-1396.5072943708685</v>
      </c>
      <c r="G122" s="71">
        <v>-139.65072943708685</v>
      </c>
      <c r="H122" s="71">
        <v>-53.85861463867689</v>
      </c>
      <c r="I122" s="10">
        <v>43310</v>
      </c>
      <c r="J122" s="10">
        <v>44367</v>
      </c>
      <c r="K122" s="40" t="s">
        <v>38</v>
      </c>
      <c r="L122" s="66" t="s">
        <v>12</v>
      </c>
      <c r="M122" s="6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s="3" customFormat="1" ht="33.75" customHeight="1" x14ac:dyDescent="0.4">
      <c r="A123" s="93" t="s">
        <v>48</v>
      </c>
      <c r="B123" s="94" t="s">
        <v>49</v>
      </c>
      <c r="C123" s="95" t="s">
        <v>48</v>
      </c>
      <c r="D123" s="50" t="s">
        <v>20</v>
      </c>
      <c r="E123" s="13" t="s">
        <v>9</v>
      </c>
      <c r="F123" s="71">
        <v>-2291.6374566862905</v>
      </c>
      <c r="G123" s="71">
        <v>-229.16374566862908</v>
      </c>
      <c r="H123" s="71">
        <v>-85.777220053734283</v>
      </c>
      <c r="I123" s="10">
        <v>43289</v>
      </c>
      <c r="J123" s="10">
        <v>44381</v>
      </c>
      <c r="K123" s="40" t="s">
        <v>38</v>
      </c>
      <c r="L123" s="66" t="s">
        <v>12</v>
      </c>
      <c r="M123" s="6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s="3" customFormat="1" ht="33.75" customHeight="1" x14ac:dyDescent="0.4">
      <c r="A124" s="93" t="s">
        <v>48</v>
      </c>
      <c r="B124" s="94" t="s">
        <v>49</v>
      </c>
      <c r="C124" s="95" t="s">
        <v>48</v>
      </c>
      <c r="D124" s="50" t="s">
        <v>20</v>
      </c>
      <c r="E124" s="13" t="s">
        <v>9</v>
      </c>
      <c r="F124" s="71">
        <v>-1959.2378283842777</v>
      </c>
      <c r="G124" s="71">
        <v>-195.92378283842777</v>
      </c>
      <c r="H124" s="71">
        <v>-73.61115594723907</v>
      </c>
      <c r="I124" s="10">
        <v>43296</v>
      </c>
      <c r="J124" s="10">
        <v>44367</v>
      </c>
      <c r="K124" s="40" t="s">
        <v>38</v>
      </c>
      <c r="L124" s="66" t="s">
        <v>12</v>
      </c>
      <c r="M124" s="6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s="3" customFormat="1" ht="33.75" customHeight="1" x14ac:dyDescent="0.4">
      <c r="A125" s="93" t="s">
        <v>48</v>
      </c>
      <c r="B125" s="94" t="s">
        <v>49</v>
      </c>
      <c r="C125" s="95" t="s">
        <v>48</v>
      </c>
      <c r="D125" s="50" t="s">
        <v>19</v>
      </c>
      <c r="E125" s="13" t="s">
        <v>9</v>
      </c>
      <c r="F125" s="71">
        <v>-367.70000000000005</v>
      </c>
      <c r="G125" s="71">
        <v>-34.284582834319608</v>
      </c>
      <c r="H125" s="71">
        <v>-35.188815094181393</v>
      </c>
      <c r="I125" s="10">
        <v>43317</v>
      </c>
      <c r="J125" s="10">
        <v>43842</v>
      </c>
      <c r="K125" s="40" t="s">
        <v>38</v>
      </c>
      <c r="L125" s="66" t="s">
        <v>12</v>
      </c>
      <c r="M125" s="6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s="3" customFormat="1" ht="33.75" customHeight="1" x14ac:dyDescent="0.4">
      <c r="A126" s="93" t="s">
        <v>48</v>
      </c>
      <c r="B126" s="94" t="s">
        <v>49</v>
      </c>
      <c r="C126" s="95" t="s">
        <v>48</v>
      </c>
      <c r="D126" s="50" t="s">
        <v>20</v>
      </c>
      <c r="E126" s="13" t="s">
        <v>9</v>
      </c>
      <c r="F126" s="71">
        <v>-2340.3445850625722</v>
      </c>
      <c r="G126" s="71">
        <v>-234.03445850625724</v>
      </c>
      <c r="H126" s="71">
        <v>-101.41981166440007</v>
      </c>
      <c r="I126" s="10">
        <v>43303</v>
      </c>
      <c r="J126" s="10">
        <v>44388</v>
      </c>
      <c r="K126" s="40" t="s">
        <v>38</v>
      </c>
      <c r="L126" s="66" t="s">
        <v>12</v>
      </c>
      <c r="M126" s="6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s="3" customFormat="1" ht="33.75" customHeight="1" x14ac:dyDescent="0.4">
      <c r="A127" s="93" t="s">
        <v>48</v>
      </c>
      <c r="B127" s="94" t="s">
        <v>49</v>
      </c>
      <c r="C127" s="95" t="s">
        <v>48</v>
      </c>
      <c r="D127" s="50" t="s">
        <v>20</v>
      </c>
      <c r="E127" s="13" t="s">
        <v>9</v>
      </c>
      <c r="F127" s="71">
        <v>-6944.4291357264719</v>
      </c>
      <c r="G127" s="71">
        <v>-694.44291357264729</v>
      </c>
      <c r="H127" s="71">
        <v>-250.95598274979452</v>
      </c>
      <c r="I127" s="10">
        <v>43296</v>
      </c>
      <c r="J127" s="10">
        <v>44402</v>
      </c>
      <c r="K127" s="40" t="s">
        <v>38</v>
      </c>
      <c r="L127" s="66" t="s">
        <v>12</v>
      </c>
      <c r="M127" s="6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s="3" customFormat="1" ht="33.75" customHeight="1" x14ac:dyDescent="0.4">
      <c r="A128" s="93" t="s">
        <v>48</v>
      </c>
      <c r="B128" s="94" t="s">
        <v>49</v>
      </c>
      <c r="C128" s="95" t="s">
        <v>48</v>
      </c>
      <c r="D128" s="50" t="s">
        <v>20</v>
      </c>
      <c r="E128" s="13" t="s">
        <v>9</v>
      </c>
      <c r="F128" s="71">
        <v>-1167.5832352932734</v>
      </c>
      <c r="G128" s="71">
        <v>-116.75832352932736</v>
      </c>
      <c r="H128" s="71">
        <v>-35.758612838367704</v>
      </c>
      <c r="I128" s="10">
        <v>43303</v>
      </c>
      <c r="J128" s="10">
        <v>44402</v>
      </c>
      <c r="K128" s="40" t="s">
        <v>38</v>
      </c>
      <c r="L128" s="66" t="s">
        <v>12</v>
      </c>
      <c r="M128" s="6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s="3" customFormat="1" ht="33.75" customHeight="1" x14ac:dyDescent="0.4">
      <c r="A129" s="93" t="s">
        <v>48</v>
      </c>
      <c r="B129" s="94" t="s">
        <v>49</v>
      </c>
      <c r="C129" s="95" t="s">
        <v>48</v>
      </c>
      <c r="D129" s="50" t="s">
        <v>20</v>
      </c>
      <c r="E129" s="13" t="s">
        <v>9</v>
      </c>
      <c r="F129" s="71">
        <v>-2455.5684024673465</v>
      </c>
      <c r="G129" s="71">
        <v>-370.56000000000006</v>
      </c>
      <c r="H129" s="71">
        <v>-85.021295976726634</v>
      </c>
      <c r="I129" s="10">
        <v>43296</v>
      </c>
      <c r="J129" s="10">
        <v>44409</v>
      </c>
      <c r="K129" s="40" t="s">
        <v>38</v>
      </c>
      <c r="L129" s="66" t="s">
        <v>12</v>
      </c>
      <c r="M129" s="6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s="3" customFormat="1" ht="33.75" customHeight="1" x14ac:dyDescent="0.4">
      <c r="A130" s="93" t="s">
        <v>48</v>
      </c>
      <c r="B130" s="94" t="s">
        <v>49</v>
      </c>
      <c r="C130" s="95" t="s">
        <v>48</v>
      </c>
      <c r="D130" s="50" t="s">
        <v>20</v>
      </c>
      <c r="E130" s="13" t="s">
        <v>9</v>
      </c>
      <c r="F130" s="71">
        <v>-2674.1822456110863</v>
      </c>
      <c r="G130" s="71">
        <v>-267.41822456110862</v>
      </c>
      <c r="H130" s="71">
        <v>-85.073629911499864</v>
      </c>
      <c r="I130" s="10">
        <v>43289</v>
      </c>
      <c r="J130" s="10">
        <v>44402</v>
      </c>
      <c r="K130" s="40" t="s">
        <v>38</v>
      </c>
      <c r="L130" s="66" t="s">
        <v>12</v>
      </c>
      <c r="M130" s="6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s="3" customFormat="1" ht="33.75" customHeight="1" x14ac:dyDescent="0.4">
      <c r="A131" s="93" t="s">
        <v>48</v>
      </c>
      <c r="B131" s="94" t="s">
        <v>49</v>
      </c>
      <c r="C131" s="95" t="s">
        <v>48</v>
      </c>
      <c r="D131" s="50" t="s">
        <v>19</v>
      </c>
      <c r="E131" s="13" t="s">
        <v>9</v>
      </c>
      <c r="F131" s="71">
        <v>-4326.03</v>
      </c>
      <c r="G131" s="71">
        <v>-409.34518688410481</v>
      </c>
      <c r="H131" s="71">
        <v>-208.23219724537677</v>
      </c>
      <c r="I131" s="10">
        <v>43296</v>
      </c>
      <c r="J131" s="10">
        <v>44213</v>
      </c>
      <c r="K131" s="40" t="s">
        <v>38</v>
      </c>
      <c r="L131" s="66" t="s">
        <v>12</v>
      </c>
      <c r="M131" s="6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s="3" customFormat="1" ht="33.75" customHeight="1" x14ac:dyDescent="0.4">
      <c r="A132" s="93" t="s">
        <v>48</v>
      </c>
      <c r="B132" s="94" t="s">
        <v>49</v>
      </c>
      <c r="C132" s="95" t="s">
        <v>48</v>
      </c>
      <c r="D132" s="50" t="s">
        <v>20</v>
      </c>
      <c r="E132" s="13" t="s">
        <v>9</v>
      </c>
      <c r="F132" s="71">
        <v>-2135.7976903282893</v>
      </c>
      <c r="G132" s="71">
        <v>-273.58600000000001</v>
      </c>
      <c r="H132" s="71">
        <v>-89.933602099199405</v>
      </c>
      <c r="I132" s="10">
        <v>43331</v>
      </c>
      <c r="J132" s="10">
        <v>44374</v>
      </c>
      <c r="K132" s="40" t="s">
        <v>38</v>
      </c>
      <c r="L132" s="66" t="s">
        <v>12</v>
      </c>
      <c r="M132" s="6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s="3" customFormat="1" ht="33.75" customHeight="1" x14ac:dyDescent="0.4">
      <c r="A133" s="93" t="s">
        <v>48</v>
      </c>
      <c r="B133" s="94" t="s">
        <v>49</v>
      </c>
      <c r="C133" s="95" t="s">
        <v>48</v>
      </c>
      <c r="D133" s="50" t="s">
        <v>20</v>
      </c>
      <c r="E133" s="13" t="s">
        <v>9</v>
      </c>
      <c r="F133" s="71">
        <v>-1694.4818973869737</v>
      </c>
      <c r="G133" s="71">
        <v>-169.44599999999997</v>
      </c>
      <c r="H133" s="71">
        <v>-50.113069943475566</v>
      </c>
      <c r="I133" s="10">
        <v>43289</v>
      </c>
      <c r="J133" s="10">
        <v>44402</v>
      </c>
      <c r="K133" s="40" t="s">
        <v>38</v>
      </c>
      <c r="L133" s="66" t="s">
        <v>12</v>
      </c>
      <c r="M133" s="6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s="3" customFormat="1" ht="33.75" customHeight="1" x14ac:dyDescent="0.4">
      <c r="A134" s="93" t="s">
        <v>48</v>
      </c>
      <c r="B134" s="94" t="s">
        <v>49</v>
      </c>
      <c r="C134" s="95" t="s">
        <v>48</v>
      </c>
      <c r="D134" s="50" t="s">
        <v>20</v>
      </c>
      <c r="E134" s="13" t="s">
        <v>9</v>
      </c>
      <c r="F134" s="71">
        <v>-1843.1729944377357</v>
      </c>
      <c r="G134" s="71">
        <v>-184.32100000000003</v>
      </c>
      <c r="H134" s="71">
        <v>-73.047449307897068</v>
      </c>
      <c r="I134" s="10">
        <v>43331</v>
      </c>
      <c r="J134" s="10">
        <v>44325</v>
      </c>
      <c r="K134" s="40" t="s">
        <v>38</v>
      </c>
      <c r="L134" s="66" t="s">
        <v>12</v>
      </c>
      <c r="M134" s="6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s="3" customFormat="1" ht="33.75" customHeight="1" x14ac:dyDescent="0.4">
      <c r="A135" s="93" t="s">
        <v>48</v>
      </c>
      <c r="B135" s="94" t="s">
        <v>49</v>
      </c>
      <c r="C135" s="95" t="s">
        <v>48</v>
      </c>
      <c r="D135" s="50" t="s">
        <v>20</v>
      </c>
      <c r="E135" s="13" t="s">
        <v>9</v>
      </c>
      <c r="F135" s="71">
        <v>-2955.1577941517671</v>
      </c>
      <c r="G135" s="71">
        <v>-315.51600000000002</v>
      </c>
      <c r="H135" s="71">
        <v>-100.83205344741302</v>
      </c>
      <c r="I135" s="10">
        <v>43310</v>
      </c>
      <c r="J135" s="10">
        <v>44402</v>
      </c>
      <c r="K135" s="40" t="s">
        <v>38</v>
      </c>
      <c r="L135" s="66" t="s">
        <v>12</v>
      </c>
      <c r="M135" s="6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s="3" customFormat="1" ht="33.75" customHeight="1" x14ac:dyDescent="0.4">
      <c r="A136" s="93" t="s">
        <v>48</v>
      </c>
      <c r="B136" s="94" t="s">
        <v>49</v>
      </c>
      <c r="C136" s="95" t="s">
        <v>48</v>
      </c>
      <c r="D136" s="50" t="s">
        <v>19</v>
      </c>
      <c r="E136" s="13" t="s">
        <v>9</v>
      </c>
      <c r="F136" s="71">
        <v>-2187.5570504545653</v>
      </c>
      <c r="G136" s="71">
        <v>-243.75500000000002</v>
      </c>
      <c r="H136" s="71">
        <v>-80.799273550623937</v>
      </c>
      <c r="I136" s="10">
        <v>43310</v>
      </c>
      <c r="J136" s="10">
        <v>44409</v>
      </c>
      <c r="K136" s="40" t="s">
        <v>38</v>
      </c>
      <c r="L136" s="66" t="s">
        <v>12</v>
      </c>
      <c r="M136" s="6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s="3" customFormat="1" ht="33.75" customHeight="1" x14ac:dyDescent="0.4">
      <c r="A137" s="93" t="s">
        <v>48</v>
      </c>
      <c r="B137" s="94" t="s">
        <v>49</v>
      </c>
      <c r="C137" s="95" t="s">
        <v>48</v>
      </c>
      <c r="D137" s="50" t="s">
        <v>19</v>
      </c>
      <c r="E137" s="13" t="s">
        <v>9</v>
      </c>
      <c r="F137" s="71">
        <v>-1791.49</v>
      </c>
      <c r="G137" s="71">
        <v>-172.61</v>
      </c>
      <c r="H137" s="71">
        <v>-206.3307318760277</v>
      </c>
      <c r="I137" s="10">
        <v>43310</v>
      </c>
      <c r="J137" s="10">
        <v>43779</v>
      </c>
      <c r="K137" s="40" t="s">
        <v>38</v>
      </c>
      <c r="L137" s="66" t="s">
        <v>12</v>
      </c>
      <c r="M137" s="6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s="3" customFormat="1" ht="33.75" customHeight="1" x14ac:dyDescent="0.4">
      <c r="A138" s="93" t="s">
        <v>48</v>
      </c>
      <c r="B138" s="94" t="s">
        <v>49</v>
      </c>
      <c r="C138" s="95" t="s">
        <v>48</v>
      </c>
      <c r="D138" s="50" t="s">
        <v>20</v>
      </c>
      <c r="E138" s="13" t="s">
        <v>9</v>
      </c>
      <c r="F138" s="71">
        <v>-1477.5684935620172</v>
      </c>
      <c r="G138" s="71">
        <v>-147.76</v>
      </c>
      <c r="H138" s="71">
        <v>-78.707971971190972</v>
      </c>
      <c r="I138" s="10">
        <v>43331</v>
      </c>
      <c r="J138" s="10">
        <v>44227</v>
      </c>
      <c r="K138" s="40" t="s">
        <v>38</v>
      </c>
      <c r="L138" s="66" t="s">
        <v>12</v>
      </c>
      <c r="M138" s="6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s="3" customFormat="1" ht="33.75" customHeight="1" x14ac:dyDescent="0.4">
      <c r="A139" s="93" t="s">
        <v>48</v>
      </c>
      <c r="B139" s="94" t="s">
        <v>49</v>
      </c>
      <c r="C139" s="95" t="s">
        <v>48</v>
      </c>
      <c r="D139" s="50" t="s">
        <v>20</v>
      </c>
      <c r="E139" s="13" t="s">
        <v>9</v>
      </c>
      <c r="F139" s="71">
        <v>-2542.1824684222347</v>
      </c>
      <c r="G139" s="71">
        <v>-254.22</v>
      </c>
      <c r="H139" s="71">
        <v>-99.101301499580629</v>
      </c>
      <c r="I139" s="10">
        <v>43310</v>
      </c>
      <c r="J139" s="10">
        <v>44409</v>
      </c>
      <c r="K139" s="40" t="s">
        <v>38</v>
      </c>
      <c r="L139" s="66" t="s">
        <v>12</v>
      </c>
      <c r="M139" s="6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s="3" customFormat="1" ht="33.75" customHeight="1" x14ac:dyDescent="0.4">
      <c r="A140" s="93" t="s">
        <v>48</v>
      </c>
      <c r="B140" s="94" t="s">
        <v>49</v>
      </c>
      <c r="C140" s="95" t="s">
        <v>48</v>
      </c>
      <c r="D140" s="50" t="s">
        <v>20</v>
      </c>
      <c r="E140" s="13" t="s">
        <v>9</v>
      </c>
      <c r="F140" s="71">
        <v>-1854.4658792010628</v>
      </c>
      <c r="G140" s="71">
        <v>-235.44400000000007</v>
      </c>
      <c r="H140" s="71">
        <v>-66.111884227773345</v>
      </c>
      <c r="I140" s="10">
        <v>43289</v>
      </c>
      <c r="J140" s="10">
        <v>44402</v>
      </c>
      <c r="K140" s="40" t="s">
        <v>38</v>
      </c>
      <c r="L140" s="66" t="s">
        <v>12</v>
      </c>
      <c r="M140" s="6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s="3" customFormat="1" ht="33.75" customHeight="1" x14ac:dyDescent="0.4">
      <c r="A141" s="93" t="s">
        <v>48</v>
      </c>
      <c r="B141" s="94" t="s">
        <v>49</v>
      </c>
      <c r="C141" s="95" t="s">
        <v>48</v>
      </c>
      <c r="D141" s="50" t="s">
        <v>20</v>
      </c>
      <c r="E141" s="13" t="s">
        <v>9</v>
      </c>
      <c r="F141" s="71">
        <v>-2230.9496478642172</v>
      </c>
      <c r="G141" s="71">
        <v>-223.09599999999998</v>
      </c>
      <c r="H141" s="71">
        <v>-107.74522828441097</v>
      </c>
      <c r="I141" s="10">
        <v>43331</v>
      </c>
      <c r="J141" s="10">
        <v>44374</v>
      </c>
      <c r="K141" s="40" t="s">
        <v>38</v>
      </c>
      <c r="L141" s="66" t="s">
        <v>12</v>
      </c>
      <c r="M141" s="6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s="3" customFormat="1" ht="33.75" customHeight="1" x14ac:dyDescent="0.4">
      <c r="A142" s="93" t="s">
        <v>48</v>
      </c>
      <c r="B142" s="94" t="s">
        <v>49</v>
      </c>
      <c r="C142" s="95" t="s">
        <v>48</v>
      </c>
      <c r="D142" s="50" t="s">
        <v>20</v>
      </c>
      <c r="E142" s="13" t="s">
        <v>9</v>
      </c>
      <c r="F142" s="71">
        <v>-1465.9208924523882</v>
      </c>
      <c r="G142" s="71">
        <v>-146.596</v>
      </c>
      <c r="H142" s="71">
        <v>-73.111954779963781</v>
      </c>
      <c r="I142" s="10">
        <v>43331</v>
      </c>
      <c r="J142" s="10">
        <v>44402</v>
      </c>
      <c r="K142" s="40" t="s">
        <v>38</v>
      </c>
      <c r="L142" s="66" t="s">
        <v>12</v>
      </c>
      <c r="M142" s="6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s="3" customFormat="1" ht="33.75" customHeight="1" x14ac:dyDescent="0.4">
      <c r="A143" s="93" t="s">
        <v>48</v>
      </c>
      <c r="B143" s="94" t="s">
        <v>49</v>
      </c>
      <c r="C143" s="95" t="s">
        <v>48</v>
      </c>
      <c r="D143" s="50" t="s">
        <v>19</v>
      </c>
      <c r="E143" s="13" t="s">
        <v>9</v>
      </c>
      <c r="F143" s="71">
        <v>-4299.3799999999992</v>
      </c>
      <c r="G143" s="71">
        <v>-409.01</v>
      </c>
      <c r="H143" s="71">
        <v>-367.53640192176948</v>
      </c>
      <c r="I143" s="10">
        <v>43296</v>
      </c>
      <c r="J143" s="10">
        <v>43877</v>
      </c>
      <c r="K143" s="40" t="s">
        <v>38</v>
      </c>
      <c r="L143" s="66" t="s">
        <v>12</v>
      </c>
      <c r="M143" s="6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s="3" customFormat="1" ht="33.75" customHeight="1" x14ac:dyDescent="0.4">
      <c r="A144" s="93" t="s">
        <v>48</v>
      </c>
      <c r="B144" s="94" t="s">
        <v>49</v>
      </c>
      <c r="C144" s="95" t="s">
        <v>48</v>
      </c>
      <c r="D144" s="50" t="s">
        <v>19</v>
      </c>
      <c r="E144" s="13" t="s">
        <v>9</v>
      </c>
      <c r="F144" s="71">
        <v>-110.27</v>
      </c>
      <c r="G144" s="71">
        <v>-9.85</v>
      </c>
      <c r="H144" s="71">
        <v>-15.408446583490042</v>
      </c>
      <c r="I144" s="10">
        <v>43289</v>
      </c>
      <c r="J144" s="10">
        <v>43506</v>
      </c>
      <c r="K144" s="40" t="s">
        <v>38</v>
      </c>
      <c r="L144" s="66" t="s">
        <v>12</v>
      </c>
      <c r="M144" s="6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s="3" customFormat="1" ht="33.75" customHeight="1" x14ac:dyDescent="0.4">
      <c r="A145" s="93" t="s">
        <v>48</v>
      </c>
      <c r="B145" s="94" t="s">
        <v>49</v>
      </c>
      <c r="C145" s="95" t="s">
        <v>48</v>
      </c>
      <c r="D145" s="50" t="s">
        <v>20</v>
      </c>
      <c r="E145" s="13" t="s">
        <v>9</v>
      </c>
      <c r="F145" s="71">
        <v>-2261.8412265925335</v>
      </c>
      <c r="G145" s="71">
        <v>-226.19</v>
      </c>
      <c r="H145" s="71">
        <v>-93.512524985571801</v>
      </c>
      <c r="I145" s="10">
        <v>43331</v>
      </c>
      <c r="J145" s="10">
        <v>44402</v>
      </c>
      <c r="K145" s="40" t="s">
        <v>38</v>
      </c>
      <c r="L145" s="66" t="s">
        <v>12</v>
      </c>
      <c r="M145" s="6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s="3" customFormat="1" ht="33.75" customHeight="1" x14ac:dyDescent="0.4">
      <c r="A146" s="93" t="s">
        <v>48</v>
      </c>
      <c r="B146" s="94" t="s">
        <v>49</v>
      </c>
      <c r="C146" s="95" t="s">
        <v>48</v>
      </c>
      <c r="D146" s="50" t="s">
        <v>20</v>
      </c>
      <c r="E146" s="13" t="s">
        <v>9</v>
      </c>
      <c r="F146" s="71">
        <v>-3768.1995970594598</v>
      </c>
      <c r="G146" s="71">
        <v>-376.82</v>
      </c>
      <c r="H146" s="71">
        <v>-145.26210951200744</v>
      </c>
      <c r="I146" s="10">
        <v>43331</v>
      </c>
      <c r="J146" s="10">
        <v>44227</v>
      </c>
      <c r="K146" s="40" t="s">
        <v>38</v>
      </c>
      <c r="L146" s="66" t="s">
        <v>12</v>
      </c>
      <c r="M146" s="6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s="3" customFormat="1" ht="33.75" customHeight="1" x14ac:dyDescent="0.4">
      <c r="A147" s="93" t="s">
        <v>48</v>
      </c>
      <c r="B147" s="94" t="s">
        <v>49</v>
      </c>
      <c r="C147" s="95" t="s">
        <v>48</v>
      </c>
      <c r="D147" s="50" t="s">
        <v>20</v>
      </c>
      <c r="E147" s="13" t="s">
        <v>9</v>
      </c>
      <c r="F147" s="71">
        <v>-5799.1281000370955</v>
      </c>
      <c r="G147" s="71">
        <v>-604.91399999999999</v>
      </c>
      <c r="H147" s="71">
        <v>-212.2699146727544</v>
      </c>
      <c r="I147" s="10">
        <v>43289</v>
      </c>
      <c r="J147" s="10">
        <v>44402</v>
      </c>
      <c r="K147" s="40" t="s">
        <v>38</v>
      </c>
      <c r="L147" s="66" t="s">
        <v>12</v>
      </c>
      <c r="M147" s="6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s="3" customFormat="1" ht="33.75" customHeight="1" x14ac:dyDescent="0.4">
      <c r="A148" s="93" t="s">
        <v>48</v>
      </c>
      <c r="B148" s="94" t="s">
        <v>49</v>
      </c>
      <c r="C148" s="95" t="s">
        <v>48</v>
      </c>
      <c r="D148" s="50" t="s">
        <v>19</v>
      </c>
      <c r="E148" s="13" t="s">
        <v>9</v>
      </c>
      <c r="F148" s="71">
        <v>-1130.1578853747524</v>
      </c>
      <c r="G148" s="71">
        <v>-113.01600000000001</v>
      </c>
      <c r="H148" s="71">
        <v>-49.299795613337217</v>
      </c>
      <c r="I148" s="10">
        <v>43289</v>
      </c>
      <c r="J148" s="10">
        <v>44395</v>
      </c>
      <c r="K148" s="40" t="s">
        <v>38</v>
      </c>
      <c r="L148" s="66" t="s">
        <v>12</v>
      </c>
      <c r="M148" s="6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s="3" customFormat="1" ht="33.75" customHeight="1" x14ac:dyDescent="0.4">
      <c r="A149" s="93" t="s">
        <v>48</v>
      </c>
      <c r="B149" s="94" t="s">
        <v>49</v>
      </c>
      <c r="C149" s="95" t="s">
        <v>48</v>
      </c>
      <c r="D149" s="50" t="s">
        <v>20</v>
      </c>
      <c r="E149" s="13" t="s">
        <v>9</v>
      </c>
      <c r="F149" s="71">
        <v>-2691.3390530835977</v>
      </c>
      <c r="G149" s="71">
        <v>-309.13699999999994</v>
      </c>
      <c r="H149" s="71">
        <v>-109.13521713101655</v>
      </c>
      <c r="I149" s="10">
        <v>43296</v>
      </c>
      <c r="J149" s="10">
        <v>44409</v>
      </c>
      <c r="K149" s="40" t="s">
        <v>38</v>
      </c>
      <c r="L149" s="66" t="s">
        <v>12</v>
      </c>
      <c r="M149" s="6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s="3" customFormat="1" ht="33.75" customHeight="1" x14ac:dyDescent="0.4">
      <c r="A150" s="93" t="s">
        <v>48</v>
      </c>
      <c r="B150" s="94" t="s">
        <v>49</v>
      </c>
      <c r="C150" s="95" t="s">
        <v>48</v>
      </c>
      <c r="D150" s="50" t="s">
        <v>20</v>
      </c>
      <c r="E150" s="13" t="s">
        <v>9</v>
      </c>
      <c r="F150" s="71">
        <v>-2151.4844268222832</v>
      </c>
      <c r="G150" s="71">
        <v>-215.14699999999993</v>
      </c>
      <c r="H150" s="71">
        <v>-86.695510159186554</v>
      </c>
      <c r="I150" s="10">
        <v>43310</v>
      </c>
      <c r="J150" s="10">
        <v>44402</v>
      </c>
      <c r="K150" s="40" t="s">
        <v>38</v>
      </c>
      <c r="L150" s="66" t="s">
        <v>12</v>
      </c>
      <c r="M150" s="6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s="3" customFormat="1" ht="33.75" customHeight="1" x14ac:dyDescent="0.4">
      <c r="A151" s="93" t="s">
        <v>48</v>
      </c>
      <c r="B151" s="94" t="s">
        <v>49</v>
      </c>
      <c r="C151" s="95" t="s">
        <v>48</v>
      </c>
      <c r="D151" s="50" t="s">
        <v>20</v>
      </c>
      <c r="E151" s="13" t="s">
        <v>9</v>
      </c>
      <c r="F151" s="71">
        <v>-2381.0394889033369</v>
      </c>
      <c r="G151" s="71">
        <v>-247.67599999999996</v>
      </c>
      <c r="H151" s="71">
        <v>-95.70732443548269</v>
      </c>
      <c r="I151" s="10">
        <v>43331</v>
      </c>
      <c r="J151" s="10">
        <v>44409</v>
      </c>
      <c r="K151" s="40" t="s">
        <v>38</v>
      </c>
      <c r="L151" s="66" t="s">
        <v>12</v>
      </c>
      <c r="M151" s="6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s="3" customFormat="1" ht="33.75" customHeight="1" x14ac:dyDescent="0.4">
      <c r="A152" s="93" t="s">
        <v>48</v>
      </c>
      <c r="B152" s="94" t="s">
        <v>49</v>
      </c>
      <c r="C152" s="95" t="s">
        <v>48</v>
      </c>
      <c r="D152" s="50" t="s">
        <v>20</v>
      </c>
      <c r="E152" s="13" t="s">
        <v>9</v>
      </c>
      <c r="F152" s="71">
        <v>-6657.5210709806006</v>
      </c>
      <c r="G152" s="71">
        <v>-665.76</v>
      </c>
      <c r="H152" s="71">
        <v>-220.15303277871715</v>
      </c>
      <c r="I152" s="10">
        <v>43317</v>
      </c>
      <c r="J152" s="10">
        <v>44332</v>
      </c>
      <c r="K152" s="40" t="s">
        <v>38</v>
      </c>
      <c r="L152" s="66" t="s">
        <v>12</v>
      </c>
      <c r="M152" s="6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s="3" customFormat="1" ht="33.75" customHeight="1" x14ac:dyDescent="0.4">
      <c r="A153" s="93" t="s">
        <v>48</v>
      </c>
      <c r="B153" s="94" t="s">
        <v>49</v>
      </c>
      <c r="C153" s="95" t="s">
        <v>48</v>
      </c>
      <c r="D153" s="50" t="s">
        <v>19</v>
      </c>
      <c r="E153" s="13" t="s">
        <v>9</v>
      </c>
      <c r="F153" s="71">
        <v>-1177.24</v>
      </c>
      <c r="G153" s="71">
        <v>-108.92</v>
      </c>
      <c r="H153" s="71">
        <v>-105.28233332842296</v>
      </c>
      <c r="I153" s="10">
        <v>43296</v>
      </c>
      <c r="J153" s="10">
        <v>44157</v>
      </c>
      <c r="K153" s="40" t="s">
        <v>38</v>
      </c>
      <c r="L153" s="66" t="s">
        <v>12</v>
      </c>
      <c r="M153" s="6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s="3" customFormat="1" ht="33.75" customHeight="1" x14ac:dyDescent="0.4">
      <c r="A154" s="93" t="s">
        <v>48</v>
      </c>
      <c r="B154" s="94" t="s">
        <v>49</v>
      </c>
      <c r="C154" s="95" t="s">
        <v>48</v>
      </c>
      <c r="D154" s="50" t="s">
        <v>20</v>
      </c>
      <c r="E154" s="13" t="s">
        <v>9</v>
      </c>
      <c r="F154" s="71">
        <v>-6413.043401067056</v>
      </c>
      <c r="G154" s="71">
        <v>-641.30599999999993</v>
      </c>
      <c r="H154" s="71">
        <v>-184.5124752065523</v>
      </c>
      <c r="I154" s="10">
        <v>43303</v>
      </c>
      <c r="J154" s="10">
        <v>44409</v>
      </c>
      <c r="K154" s="40" t="s">
        <v>38</v>
      </c>
      <c r="L154" s="66" t="s">
        <v>12</v>
      </c>
      <c r="M154" s="6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s="3" customFormat="1" ht="33.75" customHeight="1" x14ac:dyDescent="0.4">
      <c r="A155" s="93" t="s">
        <v>48</v>
      </c>
      <c r="B155" s="94" t="s">
        <v>49</v>
      </c>
      <c r="C155" s="95" t="s">
        <v>48</v>
      </c>
      <c r="D155" s="50" t="s">
        <v>20</v>
      </c>
      <c r="E155" s="13" t="s">
        <v>9</v>
      </c>
      <c r="F155" s="71">
        <v>-1954.2071932472804</v>
      </c>
      <c r="G155" s="71">
        <v>-195.417</v>
      </c>
      <c r="H155" s="71">
        <v>-80.597386912449409</v>
      </c>
      <c r="I155" s="10">
        <v>43289</v>
      </c>
      <c r="J155" s="10">
        <v>44395</v>
      </c>
      <c r="K155" s="40" t="s">
        <v>38</v>
      </c>
      <c r="L155" s="66" t="s">
        <v>12</v>
      </c>
      <c r="M155" s="6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s="3" customFormat="1" ht="33.75" customHeight="1" x14ac:dyDescent="0.4">
      <c r="A156" s="93" t="s">
        <v>48</v>
      </c>
      <c r="B156" s="94" t="s">
        <v>49</v>
      </c>
      <c r="C156" s="95" t="s">
        <v>48</v>
      </c>
      <c r="D156" s="50" t="s">
        <v>19</v>
      </c>
      <c r="E156" s="13" t="s">
        <v>9</v>
      </c>
      <c r="F156" s="71">
        <v>-636.15000000000009</v>
      </c>
      <c r="G156" s="71">
        <v>-59.12</v>
      </c>
      <c r="H156" s="71">
        <v>-61.874091850026794</v>
      </c>
      <c r="I156" s="10">
        <v>43289</v>
      </c>
      <c r="J156" s="10">
        <v>44157</v>
      </c>
      <c r="K156" s="40" t="s">
        <v>38</v>
      </c>
      <c r="L156" s="66" t="s">
        <v>12</v>
      </c>
      <c r="M156" s="6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s="3" customFormat="1" ht="33.75" customHeight="1" x14ac:dyDescent="0.4">
      <c r="A157" s="93" t="s">
        <v>48</v>
      </c>
      <c r="B157" s="94" t="s">
        <v>49</v>
      </c>
      <c r="C157" s="95" t="s">
        <v>48</v>
      </c>
      <c r="D157" s="50" t="s">
        <v>19</v>
      </c>
      <c r="E157" s="13" t="s">
        <v>9</v>
      </c>
      <c r="F157" s="71">
        <v>-27.86</v>
      </c>
      <c r="G157" s="71">
        <v>-2.5099999999999998</v>
      </c>
      <c r="H157" s="71">
        <v>-4.6979401752599665</v>
      </c>
      <c r="I157" s="10">
        <v>43289</v>
      </c>
      <c r="J157" s="10">
        <v>43450</v>
      </c>
      <c r="K157" s="40" t="s">
        <v>38</v>
      </c>
      <c r="L157" s="66" t="s">
        <v>12</v>
      </c>
      <c r="M157" s="6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s="3" customFormat="1" ht="33.75" customHeight="1" x14ac:dyDescent="0.4">
      <c r="A158" s="93" t="s">
        <v>48</v>
      </c>
      <c r="B158" s="94" t="s">
        <v>49</v>
      </c>
      <c r="C158" s="95" t="s">
        <v>48</v>
      </c>
      <c r="D158" s="50" t="s">
        <v>20</v>
      </c>
      <c r="E158" s="13" t="s">
        <v>9</v>
      </c>
      <c r="F158" s="71">
        <v>-1654.7133757309548</v>
      </c>
      <c r="G158" s="71">
        <v>-165.47</v>
      </c>
      <c r="H158" s="71">
        <v>-71.008550811730331</v>
      </c>
      <c r="I158" s="10">
        <v>43324</v>
      </c>
      <c r="J158" s="10">
        <v>44318</v>
      </c>
      <c r="K158" s="40" t="s">
        <v>38</v>
      </c>
      <c r="L158" s="66" t="s">
        <v>12</v>
      </c>
      <c r="M158" s="6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s="3" customFormat="1" ht="33.75" customHeight="1" x14ac:dyDescent="0.4">
      <c r="A159" s="93" t="s">
        <v>48</v>
      </c>
      <c r="B159" s="94" t="s">
        <v>49</v>
      </c>
      <c r="C159" s="95" t="s">
        <v>48</v>
      </c>
      <c r="D159" s="50" t="s">
        <v>20</v>
      </c>
      <c r="E159" s="13" t="s">
        <v>9</v>
      </c>
      <c r="F159" s="71">
        <v>-2231.4773496549797</v>
      </c>
      <c r="G159" s="71">
        <v>-223.15300000000005</v>
      </c>
      <c r="H159" s="71">
        <v>-83.949619995281608</v>
      </c>
      <c r="I159" s="10">
        <v>43289</v>
      </c>
      <c r="J159" s="10">
        <v>44395</v>
      </c>
      <c r="K159" s="40" t="s">
        <v>38</v>
      </c>
      <c r="L159" s="66" t="s">
        <v>12</v>
      </c>
      <c r="M159" s="6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s="3" customFormat="1" ht="33.75" customHeight="1" x14ac:dyDescent="0.4">
      <c r="A160" s="93" t="s">
        <v>48</v>
      </c>
      <c r="B160" s="94" t="s">
        <v>49</v>
      </c>
      <c r="C160" s="95" t="s">
        <v>48</v>
      </c>
      <c r="D160" s="50" t="s">
        <v>20</v>
      </c>
      <c r="E160" s="13" t="s">
        <v>9</v>
      </c>
      <c r="F160" s="71">
        <v>-1991.050654704846</v>
      </c>
      <c r="G160" s="71">
        <v>-219.0980000000001</v>
      </c>
      <c r="H160" s="71">
        <v>-89.356519059782386</v>
      </c>
      <c r="I160" s="10">
        <v>43331</v>
      </c>
      <c r="J160" s="10">
        <v>44325</v>
      </c>
      <c r="K160" s="40" t="s">
        <v>38</v>
      </c>
      <c r="L160" s="66" t="s">
        <v>12</v>
      </c>
      <c r="M160" s="6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s="3" customFormat="1" ht="33.75" customHeight="1" x14ac:dyDescent="0.4">
      <c r="A161" s="93" t="s">
        <v>48</v>
      </c>
      <c r="B161" s="94" t="s">
        <v>49</v>
      </c>
      <c r="C161" s="95" t="s">
        <v>48</v>
      </c>
      <c r="D161" s="50" t="s">
        <v>20</v>
      </c>
      <c r="E161" s="13" t="s">
        <v>9</v>
      </c>
      <c r="F161" s="71">
        <v>-1965.800220471097</v>
      </c>
      <c r="G161" s="71">
        <v>-276.58200000000005</v>
      </c>
      <c r="H161" s="71">
        <v>-85.139809659066202</v>
      </c>
      <c r="I161" s="10">
        <v>43289</v>
      </c>
      <c r="J161" s="10">
        <v>44409</v>
      </c>
      <c r="K161" s="40" t="s">
        <v>38</v>
      </c>
      <c r="L161" s="66" t="s">
        <v>12</v>
      </c>
      <c r="M161" s="6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s="3" customFormat="1" ht="33.75" customHeight="1" x14ac:dyDescent="0.4">
      <c r="A162" s="93" t="s">
        <v>48</v>
      </c>
      <c r="B162" s="94" t="s">
        <v>49</v>
      </c>
      <c r="C162" s="95" t="s">
        <v>48</v>
      </c>
      <c r="D162" s="50" t="s">
        <v>20</v>
      </c>
      <c r="E162" s="13" t="s">
        <v>9</v>
      </c>
      <c r="F162" s="71">
        <v>-3776.5217802229181</v>
      </c>
      <c r="G162" s="71">
        <v>-377.64900000000006</v>
      </c>
      <c r="H162" s="71">
        <v>-103.98196486467386</v>
      </c>
      <c r="I162" s="10">
        <v>43331</v>
      </c>
      <c r="J162" s="10">
        <v>44402</v>
      </c>
      <c r="K162" s="40" t="s">
        <v>38</v>
      </c>
      <c r="L162" s="66" t="s">
        <v>12</v>
      </c>
      <c r="M162" s="6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s="3" customFormat="1" ht="33.75" customHeight="1" x14ac:dyDescent="0.4">
      <c r="A163" s="93" t="s">
        <v>48</v>
      </c>
      <c r="B163" s="94" t="s">
        <v>49</v>
      </c>
      <c r="C163" s="95" t="s">
        <v>48</v>
      </c>
      <c r="D163" s="50" t="s">
        <v>20</v>
      </c>
      <c r="E163" s="13" t="s">
        <v>9</v>
      </c>
      <c r="F163" s="71">
        <v>-851.80065132389723</v>
      </c>
      <c r="G163" s="71">
        <v>-85.179000000000059</v>
      </c>
      <c r="H163" s="71">
        <v>-40.319449266228709</v>
      </c>
      <c r="I163" s="10">
        <v>43331</v>
      </c>
      <c r="J163" s="10">
        <v>44395</v>
      </c>
      <c r="K163" s="40" t="s">
        <v>38</v>
      </c>
      <c r="L163" s="66" t="s">
        <v>12</v>
      </c>
      <c r="M163" s="6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s="3" customFormat="1" ht="33.75" customHeight="1" x14ac:dyDescent="0.4">
      <c r="A164" s="93" t="s">
        <v>48</v>
      </c>
      <c r="B164" s="94" t="s">
        <v>49</v>
      </c>
      <c r="C164" s="95" t="s">
        <v>48</v>
      </c>
      <c r="D164" s="50" t="s">
        <v>20</v>
      </c>
      <c r="E164" s="13" t="s">
        <v>9</v>
      </c>
      <c r="F164" s="71">
        <v>-1540.5566962813314</v>
      </c>
      <c r="G164" s="71">
        <v>-154.05899999999997</v>
      </c>
      <c r="H164" s="71">
        <v>-59.553899397497268</v>
      </c>
      <c r="I164" s="10">
        <v>43296</v>
      </c>
      <c r="J164" s="10">
        <v>44374</v>
      </c>
      <c r="K164" s="40" t="s">
        <v>38</v>
      </c>
      <c r="L164" s="66" t="s">
        <v>12</v>
      </c>
      <c r="M164" s="6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s="3" customFormat="1" ht="33.75" customHeight="1" x14ac:dyDescent="0.4">
      <c r="A165" s="93" t="s">
        <v>48</v>
      </c>
      <c r="B165" s="94" t="s">
        <v>49</v>
      </c>
      <c r="C165" s="95" t="s">
        <v>48</v>
      </c>
      <c r="D165" s="50" t="s">
        <v>20</v>
      </c>
      <c r="E165" s="13" t="s">
        <v>9</v>
      </c>
      <c r="F165" s="71">
        <v>-1819.4027808966835</v>
      </c>
      <c r="G165" s="71">
        <v>-181.94099999999997</v>
      </c>
      <c r="H165" s="71">
        <v>-54.463354091280131</v>
      </c>
      <c r="I165" s="10">
        <v>43289</v>
      </c>
      <c r="J165" s="10">
        <v>44402</v>
      </c>
      <c r="K165" s="40" t="s">
        <v>38</v>
      </c>
      <c r="L165" s="66" t="s">
        <v>12</v>
      </c>
      <c r="M165" s="6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s="3" customFormat="1" ht="33.75" customHeight="1" x14ac:dyDescent="0.4">
      <c r="A166" s="93" t="s">
        <v>48</v>
      </c>
      <c r="B166" s="94" t="s">
        <v>49</v>
      </c>
      <c r="C166" s="95" t="s">
        <v>48</v>
      </c>
      <c r="D166" s="50" t="s">
        <v>20</v>
      </c>
      <c r="E166" s="13" t="s">
        <v>9</v>
      </c>
      <c r="F166" s="71">
        <v>-1018.3668388610777</v>
      </c>
      <c r="G166" s="71">
        <v>-101.84</v>
      </c>
      <c r="H166" s="71">
        <v>-72.219963747914974</v>
      </c>
      <c r="I166" s="10">
        <v>43303</v>
      </c>
      <c r="J166" s="10">
        <v>44136</v>
      </c>
      <c r="K166" s="40" t="s">
        <v>38</v>
      </c>
      <c r="L166" s="66" t="s">
        <v>12</v>
      </c>
      <c r="M166" s="6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s="3" customFormat="1" ht="33.75" customHeight="1" x14ac:dyDescent="0.4">
      <c r="A167" s="93" t="s">
        <v>48</v>
      </c>
      <c r="B167" s="94" t="s">
        <v>49</v>
      </c>
      <c r="C167" s="95" t="s">
        <v>48</v>
      </c>
      <c r="D167" s="50" t="s">
        <v>20</v>
      </c>
      <c r="E167" s="13" t="s">
        <v>9</v>
      </c>
      <c r="F167" s="71">
        <v>-1566.3640979372344</v>
      </c>
      <c r="G167" s="71">
        <v>-156.63800000000006</v>
      </c>
      <c r="H167" s="71">
        <v>-62.531014146506223</v>
      </c>
      <c r="I167" s="10">
        <v>43296</v>
      </c>
      <c r="J167" s="10">
        <v>44360</v>
      </c>
      <c r="K167" s="40" t="s">
        <v>38</v>
      </c>
      <c r="L167" s="66" t="s">
        <v>12</v>
      </c>
      <c r="M167" s="6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s="3" customFormat="1" ht="33.75" customHeight="1" x14ac:dyDescent="0.4">
      <c r="A168" s="93" t="s">
        <v>48</v>
      </c>
      <c r="B168" s="94" t="s">
        <v>49</v>
      </c>
      <c r="C168" s="95" t="s">
        <v>48</v>
      </c>
      <c r="D168" s="50" t="s">
        <v>19</v>
      </c>
      <c r="E168" s="13" t="s">
        <v>9</v>
      </c>
      <c r="F168" s="71">
        <v>-1456.6100000000001</v>
      </c>
      <c r="G168" s="71">
        <v>-138.22252234012245</v>
      </c>
      <c r="H168" s="71">
        <v>-159.36279570218645</v>
      </c>
      <c r="I168" s="10">
        <v>43331</v>
      </c>
      <c r="J168" s="10">
        <v>44066</v>
      </c>
      <c r="K168" s="40" t="s">
        <v>38</v>
      </c>
      <c r="L168" s="66" t="s">
        <v>12</v>
      </c>
      <c r="M168" s="6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s="3" customFormat="1" ht="33.75" customHeight="1" x14ac:dyDescent="0.4">
      <c r="A169" s="93" t="s">
        <v>48</v>
      </c>
      <c r="B169" s="94" t="s">
        <v>49</v>
      </c>
      <c r="C169" s="95" t="s">
        <v>48</v>
      </c>
      <c r="D169" s="50" t="s">
        <v>20</v>
      </c>
      <c r="E169" s="13" t="s">
        <v>9</v>
      </c>
      <c r="F169" s="71">
        <v>-1216.8787398405898</v>
      </c>
      <c r="G169" s="71">
        <v>-121.6909999999999</v>
      </c>
      <c r="H169" s="71">
        <v>-74.644447782159617</v>
      </c>
      <c r="I169" s="10">
        <v>43289</v>
      </c>
      <c r="J169" s="10">
        <v>44402</v>
      </c>
      <c r="K169" s="40" t="s">
        <v>38</v>
      </c>
      <c r="L169" s="66" t="s">
        <v>12</v>
      </c>
      <c r="M169" s="6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s="3" customFormat="1" ht="33.75" customHeight="1" x14ac:dyDescent="0.4">
      <c r="A170" s="93" t="s">
        <v>48</v>
      </c>
      <c r="B170" s="94" t="s">
        <v>49</v>
      </c>
      <c r="C170" s="95" t="s">
        <v>48</v>
      </c>
      <c r="D170" s="50" t="s">
        <v>20</v>
      </c>
      <c r="E170" s="13" t="s">
        <v>9</v>
      </c>
      <c r="F170" s="71">
        <v>-1096.2331640153091</v>
      </c>
      <c r="G170" s="71">
        <v>-109.62599999999998</v>
      </c>
      <c r="H170" s="71">
        <v>-68.325843201224131</v>
      </c>
      <c r="I170" s="10">
        <v>43324</v>
      </c>
      <c r="J170" s="10">
        <v>44339</v>
      </c>
      <c r="K170" s="40" t="s">
        <v>38</v>
      </c>
      <c r="L170" s="66" t="s">
        <v>12</v>
      </c>
      <c r="M170" s="6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s="3" customFormat="1" ht="33.75" customHeight="1" x14ac:dyDescent="0.4">
      <c r="A171" s="93" t="s">
        <v>48</v>
      </c>
      <c r="B171" s="94" t="s">
        <v>49</v>
      </c>
      <c r="C171" s="95" t="s">
        <v>48</v>
      </c>
      <c r="D171" s="50" t="s">
        <v>20</v>
      </c>
      <c r="E171" s="13" t="s">
        <v>9</v>
      </c>
      <c r="F171" s="71">
        <v>-897.6245970455268</v>
      </c>
      <c r="G171" s="71">
        <v>-139.76000000000002</v>
      </c>
      <c r="H171" s="71">
        <v>-29.577268323029436</v>
      </c>
      <c r="I171" s="10">
        <v>43331</v>
      </c>
      <c r="J171" s="10">
        <v>44353</v>
      </c>
      <c r="K171" s="40" t="s">
        <v>38</v>
      </c>
      <c r="L171" s="66" t="s">
        <v>12</v>
      </c>
      <c r="M171" s="6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s="3" customFormat="1" ht="33.75" customHeight="1" x14ac:dyDescent="0.4">
      <c r="A172" s="93" t="s">
        <v>48</v>
      </c>
      <c r="B172" s="94" t="s">
        <v>49</v>
      </c>
      <c r="C172" s="95" t="s">
        <v>48</v>
      </c>
      <c r="D172" s="50" t="s">
        <v>19</v>
      </c>
      <c r="E172" s="13" t="s">
        <v>9</v>
      </c>
      <c r="F172" s="71">
        <v>-1018.47</v>
      </c>
      <c r="G172" s="71">
        <v>-96.89</v>
      </c>
      <c r="H172" s="71">
        <v>-119.46413118985595</v>
      </c>
      <c r="I172" s="10">
        <v>43310</v>
      </c>
      <c r="J172" s="10">
        <v>43786</v>
      </c>
      <c r="K172" s="40" t="s">
        <v>38</v>
      </c>
      <c r="L172" s="66" t="s">
        <v>12</v>
      </c>
      <c r="M172" s="6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s="3" customFormat="1" ht="33.75" customHeight="1" x14ac:dyDescent="0.4">
      <c r="A173" s="93" t="s">
        <v>48</v>
      </c>
      <c r="B173" s="94" t="s">
        <v>49</v>
      </c>
      <c r="C173" s="95" t="s">
        <v>48</v>
      </c>
      <c r="D173" s="50" t="s">
        <v>19</v>
      </c>
      <c r="E173" s="13" t="s">
        <v>9</v>
      </c>
      <c r="F173" s="71">
        <v>-1114.8600000000001</v>
      </c>
      <c r="G173" s="71">
        <v>-105.66</v>
      </c>
      <c r="H173" s="71">
        <v>-129.46035108184446</v>
      </c>
      <c r="I173" s="10">
        <v>43289</v>
      </c>
      <c r="J173" s="10">
        <v>43814</v>
      </c>
      <c r="K173" s="40" t="s">
        <v>38</v>
      </c>
      <c r="L173" s="66" t="s">
        <v>12</v>
      </c>
      <c r="M173" s="6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s="3" customFormat="1" ht="33.75" customHeight="1" x14ac:dyDescent="0.4">
      <c r="A174" s="93" t="s">
        <v>48</v>
      </c>
      <c r="B174" s="94" t="s">
        <v>49</v>
      </c>
      <c r="C174" s="95" t="s">
        <v>48</v>
      </c>
      <c r="D174" s="50" t="s">
        <v>20</v>
      </c>
      <c r="E174" s="13" t="s">
        <v>9</v>
      </c>
      <c r="F174" s="71">
        <v>-2088.6252450798966</v>
      </c>
      <c r="G174" s="71">
        <v>-208.86100000000005</v>
      </c>
      <c r="H174" s="71">
        <v>-79.492100587825362</v>
      </c>
      <c r="I174" s="10">
        <v>43296</v>
      </c>
      <c r="J174" s="10">
        <v>44395</v>
      </c>
      <c r="K174" s="40" t="s">
        <v>38</v>
      </c>
      <c r="L174" s="66" t="s">
        <v>12</v>
      </c>
      <c r="M174" s="6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s="3" customFormat="1" ht="33.75" customHeight="1" x14ac:dyDescent="0.4">
      <c r="A175" s="93" t="s">
        <v>48</v>
      </c>
      <c r="B175" s="94" t="s">
        <v>49</v>
      </c>
      <c r="C175" s="95" t="s">
        <v>48</v>
      </c>
      <c r="D175" s="50" t="s">
        <v>20</v>
      </c>
      <c r="E175" s="13" t="s">
        <v>9</v>
      </c>
      <c r="F175" s="71">
        <v>-1884.7424979634989</v>
      </c>
      <c r="G175" s="71">
        <v>-188.48000000000008</v>
      </c>
      <c r="H175" s="71">
        <v>-85.126673744303304</v>
      </c>
      <c r="I175" s="10">
        <v>43296</v>
      </c>
      <c r="J175" s="10">
        <v>44388</v>
      </c>
      <c r="K175" s="40" t="s">
        <v>38</v>
      </c>
      <c r="L175" s="66" t="s">
        <v>12</v>
      </c>
      <c r="M175" s="6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s="3" customFormat="1" ht="33.75" customHeight="1" x14ac:dyDescent="0.4">
      <c r="A176" s="93" t="s">
        <v>48</v>
      </c>
      <c r="B176" s="94" t="s">
        <v>49</v>
      </c>
      <c r="C176" s="95" t="s">
        <v>48</v>
      </c>
      <c r="D176" s="50" t="s">
        <v>20</v>
      </c>
      <c r="E176" s="13" t="s">
        <v>9</v>
      </c>
      <c r="F176" s="71">
        <v>-1831.4469491085279</v>
      </c>
      <c r="G176" s="71">
        <v>-183.13600000000005</v>
      </c>
      <c r="H176" s="71">
        <v>-73.568282452833074</v>
      </c>
      <c r="I176" s="10">
        <v>43331</v>
      </c>
      <c r="J176" s="10">
        <v>44409</v>
      </c>
      <c r="K176" s="40" t="s">
        <v>38</v>
      </c>
      <c r="L176" s="66" t="s">
        <v>12</v>
      </c>
      <c r="M176" s="6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s="3" customFormat="1" ht="33.75" customHeight="1" x14ac:dyDescent="0.4">
      <c r="A177" s="93" t="s">
        <v>48</v>
      </c>
      <c r="B177" s="94" t="s">
        <v>49</v>
      </c>
      <c r="C177" s="95" t="s">
        <v>48</v>
      </c>
      <c r="D177" s="50" t="s">
        <v>20</v>
      </c>
      <c r="E177" s="13" t="s">
        <v>9</v>
      </c>
      <c r="F177" s="71">
        <v>-1540.8566746972983</v>
      </c>
      <c r="G177" s="71">
        <v>-154.09000000000003</v>
      </c>
      <c r="H177" s="71">
        <v>-63.690791622608536</v>
      </c>
      <c r="I177" s="10">
        <v>43296</v>
      </c>
      <c r="J177" s="10">
        <v>44339</v>
      </c>
      <c r="K177" s="40" t="s">
        <v>38</v>
      </c>
      <c r="L177" s="66" t="s">
        <v>12</v>
      </c>
      <c r="M177" s="6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s="3" customFormat="1" ht="33.75" customHeight="1" x14ac:dyDescent="0.4">
      <c r="A178" s="93" t="s">
        <v>48</v>
      </c>
      <c r="B178" s="94" t="s">
        <v>49</v>
      </c>
      <c r="C178" s="95" t="s">
        <v>48</v>
      </c>
      <c r="D178" s="50" t="s">
        <v>20</v>
      </c>
      <c r="E178" s="13" t="s">
        <v>9</v>
      </c>
      <c r="F178" s="71">
        <v>-1350.2336620196934</v>
      </c>
      <c r="G178" s="71">
        <v>-135.02700000000002</v>
      </c>
      <c r="H178" s="71">
        <v>-56.382122441970338</v>
      </c>
      <c r="I178" s="10">
        <v>43303</v>
      </c>
      <c r="J178" s="10">
        <v>44409</v>
      </c>
      <c r="K178" s="40" t="s">
        <v>38</v>
      </c>
      <c r="L178" s="66" t="s">
        <v>12</v>
      </c>
      <c r="M178" s="6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s="3" customFormat="1" ht="33.75" customHeight="1" x14ac:dyDescent="0.4">
      <c r="A179" s="93" t="s">
        <v>48</v>
      </c>
      <c r="B179" s="94" t="s">
        <v>49</v>
      </c>
      <c r="C179" s="95" t="s">
        <v>48</v>
      </c>
      <c r="D179" s="50" t="s">
        <v>19</v>
      </c>
      <c r="E179" s="13" t="s">
        <v>9</v>
      </c>
      <c r="F179" s="71">
        <v>-165.89</v>
      </c>
      <c r="G179" s="71">
        <v>-15.84</v>
      </c>
      <c r="H179" s="71">
        <v>-24.386524221582846</v>
      </c>
      <c r="I179" s="10">
        <v>43296</v>
      </c>
      <c r="J179" s="10">
        <v>43961</v>
      </c>
      <c r="K179" s="40" t="s">
        <v>38</v>
      </c>
      <c r="L179" s="66" t="s">
        <v>12</v>
      </c>
      <c r="M179" s="6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s="3" customFormat="1" ht="33.75" customHeight="1" x14ac:dyDescent="0.4">
      <c r="A180" s="93" t="s">
        <v>48</v>
      </c>
      <c r="B180" s="94" t="s">
        <v>49</v>
      </c>
      <c r="C180" s="95" t="s">
        <v>48</v>
      </c>
      <c r="D180" s="50" t="s">
        <v>20</v>
      </c>
      <c r="E180" s="13" t="s">
        <v>9</v>
      </c>
      <c r="F180" s="71">
        <v>-1745.342613745685</v>
      </c>
      <c r="G180" s="71">
        <v>-174.54100000000005</v>
      </c>
      <c r="H180" s="71">
        <v>-59.945550252107971</v>
      </c>
      <c r="I180" s="10">
        <v>43310</v>
      </c>
      <c r="J180" s="10">
        <v>44409</v>
      </c>
      <c r="K180" s="40" t="s">
        <v>38</v>
      </c>
      <c r="L180" s="66" t="s">
        <v>12</v>
      </c>
      <c r="M180" s="6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s="3" customFormat="1" ht="33.75" customHeight="1" x14ac:dyDescent="0.4">
      <c r="A181" s="93" t="s">
        <v>48</v>
      </c>
      <c r="B181" s="94" t="s">
        <v>49</v>
      </c>
      <c r="C181" s="95" t="s">
        <v>48</v>
      </c>
      <c r="D181" s="50" t="s">
        <v>20</v>
      </c>
      <c r="E181" s="13" t="s">
        <v>9</v>
      </c>
      <c r="F181" s="71">
        <v>-927.28372785338138</v>
      </c>
      <c r="G181" s="71">
        <v>-92.732000000000014</v>
      </c>
      <c r="H181" s="71">
        <v>-36.443129373976213</v>
      </c>
      <c r="I181" s="10">
        <v>43324</v>
      </c>
      <c r="J181" s="10">
        <v>44339</v>
      </c>
      <c r="K181" s="40" t="s">
        <v>38</v>
      </c>
      <c r="L181" s="66" t="s">
        <v>12</v>
      </c>
      <c r="M181" s="6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s="3" customFormat="1" ht="33.75" customHeight="1" x14ac:dyDescent="0.4">
      <c r="A182" s="93" t="s">
        <v>48</v>
      </c>
      <c r="B182" s="94" t="s">
        <v>49</v>
      </c>
      <c r="C182" s="95" t="s">
        <v>48</v>
      </c>
      <c r="D182" s="50" t="s">
        <v>20</v>
      </c>
      <c r="E182" s="13" t="s">
        <v>9</v>
      </c>
      <c r="F182" s="71">
        <v>-1613.7734521644529</v>
      </c>
      <c r="G182" s="71">
        <v>-161.37500000000006</v>
      </c>
      <c r="H182" s="71">
        <v>-68.973473006702108</v>
      </c>
      <c r="I182" s="10">
        <v>43310</v>
      </c>
      <c r="J182" s="10">
        <v>44409</v>
      </c>
      <c r="K182" s="40" t="s">
        <v>38</v>
      </c>
      <c r="L182" s="66" t="s">
        <v>12</v>
      </c>
      <c r="M182" s="6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s="3" customFormat="1" ht="33.75" customHeight="1" x14ac:dyDescent="0.4">
      <c r="A183" s="93" t="s">
        <v>48</v>
      </c>
      <c r="B183" s="94" t="s">
        <v>49</v>
      </c>
      <c r="C183" s="95" t="s">
        <v>48</v>
      </c>
      <c r="D183" s="50" t="s">
        <v>20</v>
      </c>
      <c r="E183" s="13" t="s">
        <v>9</v>
      </c>
      <c r="F183" s="71">
        <v>-2660.7473160952368</v>
      </c>
      <c r="G183" s="71">
        <v>-266.072</v>
      </c>
      <c r="H183" s="71">
        <v>-95.095417098462363</v>
      </c>
      <c r="I183" s="10">
        <v>43310</v>
      </c>
      <c r="J183" s="10">
        <v>44409</v>
      </c>
      <c r="K183" s="40" t="s">
        <v>38</v>
      </c>
      <c r="L183" s="66" t="s">
        <v>12</v>
      </c>
      <c r="M183" s="6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s="3" customFormat="1" ht="33.75" customHeight="1" x14ac:dyDescent="0.4">
      <c r="A184" s="93" t="s">
        <v>48</v>
      </c>
      <c r="B184" s="94" t="s">
        <v>49</v>
      </c>
      <c r="C184" s="95" t="s">
        <v>48</v>
      </c>
      <c r="D184" s="50" t="s">
        <v>19</v>
      </c>
      <c r="E184" s="13" t="s">
        <v>9</v>
      </c>
      <c r="F184" s="71">
        <v>-2537.6651487279846</v>
      </c>
      <c r="G184" s="71">
        <v>-253.761</v>
      </c>
      <c r="H184" s="71">
        <v>-77.455946240455106</v>
      </c>
      <c r="I184" s="10">
        <v>43289</v>
      </c>
      <c r="J184" s="10">
        <v>44325</v>
      </c>
      <c r="K184" s="40" t="s">
        <v>38</v>
      </c>
      <c r="L184" s="66" t="s">
        <v>12</v>
      </c>
      <c r="M184" s="6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s="3" customFormat="1" ht="33.75" customHeight="1" x14ac:dyDescent="0.4">
      <c r="A185" s="93" t="s">
        <v>48</v>
      </c>
      <c r="B185" s="94" t="s">
        <v>49</v>
      </c>
      <c r="C185" s="95" t="s">
        <v>48</v>
      </c>
      <c r="D185" s="50" t="s">
        <v>20</v>
      </c>
      <c r="E185" s="13" t="s">
        <v>9</v>
      </c>
      <c r="F185" s="71">
        <v>-676.2784968114363</v>
      </c>
      <c r="G185" s="71">
        <v>-67.631000000000029</v>
      </c>
      <c r="H185" s="71">
        <v>-37.206414902966074</v>
      </c>
      <c r="I185" s="10">
        <v>43310</v>
      </c>
      <c r="J185" s="10">
        <v>44374</v>
      </c>
      <c r="K185" s="40" t="s">
        <v>38</v>
      </c>
      <c r="L185" s="66" t="s">
        <v>12</v>
      </c>
      <c r="M185" s="6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s="3" customFormat="1" ht="33.75" customHeight="1" x14ac:dyDescent="0.4">
      <c r="A186" s="93" t="s">
        <v>48</v>
      </c>
      <c r="B186" s="94" t="s">
        <v>49</v>
      </c>
      <c r="C186" s="95" t="s">
        <v>48</v>
      </c>
      <c r="D186" s="50" t="s">
        <v>20</v>
      </c>
      <c r="E186" s="13" t="s">
        <v>9</v>
      </c>
      <c r="F186" s="71">
        <v>-1926.0751354630593</v>
      </c>
      <c r="G186" s="71">
        <v>-242.61199999999997</v>
      </c>
      <c r="H186" s="71">
        <v>-73.940915121684228</v>
      </c>
      <c r="I186" s="10">
        <v>43331</v>
      </c>
      <c r="J186" s="10">
        <v>44409</v>
      </c>
      <c r="K186" s="40" t="s">
        <v>38</v>
      </c>
      <c r="L186" s="66" t="s">
        <v>12</v>
      </c>
      <c r="M186" s="6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s="3" customFormat="1" ht="33.75" customHeight="1" x14ac:dyDescent="0.4">
      <c r="A187" s="93" t="s">
        <v>48</v>
      </c>
      <c r="B187" s="94" t="s">
        <v>49</v>
      </c>
      <c r="C187" s="95" t="s">
        <v>48</v>
      </c>
      <c r="D187" s="50" t="s">
        <v>19</v>
      </c>
      <c r="E187" s="13" t="s">
        <v>9</v>
      </c>
      <c r="F187" s="71">
        <v>-2354.8589254834324</v>
      </c>
      <c r="G187" s="71">
        <v>-235.49000000000004</v>
      </c>
      <c r="H187" s="71">
        <v>-94.588651326893441</v>
      </c>
      <c r="I187" s="10">
        <v>43296</v>
      </c>
      <c r="J187" s="10">
        <v>44402</v>
      </c>
      <c r="K187" s="40" t="s">
        <v>38</v>
      </c>
      <c r="L187" s="66" t="s">
        <v>12</v>
      </c>
      <c r="M187" s="6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s="3" customFormat="1" ht="33.75" customHeight="1" x14ac:dyDescent="0.4">
      <c r="A188" s="93" t="s">
        <v>48</v>
      </c>
      <c r="B188" s="94" t="s">
        <v>49</v>
      </c>
      <c r="C188" s="95" t="s">
        <v>48</v>
      </c>
      <c r="D188" s="50" t="s">
        <v>19</v>
      </c>
      <c r="E188" s="13" t="s">
        <v>9</v>
      </c>
      <c r="F188" s="71">
        <v>-1107.42</v>
      </c>
      <c r="G188" s="71">
        <v>-105.65</v>
      </c>
      <c r="H188" s="71">
        <v>-98.044193188644925</v>
      </c>
      <c r="I188" s="10">
        <v>43303</v>
      </c>
      <c r="J188" s="10">
        <v>43884</v>
      </c>
      <c r="K188" s="40" t="s">
        <v>38</v>
      </c>
      <c r="L188" s="66" t="s">
        <v>12</v>
      </c>
      <c r="M188" s="6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s="3" customFormat="1" ht="33.75" customHeight="1" x14ac:dyDescent="0.4">
      <c r="A189" s="93" t="s">
        <v>48</v>
      </c>
      <c r="B189" s="94" t="s">
        <v>49</v>
      </c>
      <c r="C189" s="95" t="s">
        <v>48</v>
      </c>
      <c r="D189" s="50" t="s">
        <v>20</v>
      </c>
      <c r="E189" s="13" t="s">
        <v>9</v>
      </c>
      <c r="F189" s="71">
        <v>-1099.5090645902078</v>
      </c>
      <c r="G189" s="71">
        <v>-109.95099999999999</v>
      </c>
      <c r="H189" s="71">
        <v>-41.057008317762254</v>
      </c>
      <c r="I189" s="10">
        <v>43289</v>
      </c>
      <c r="J189" s="10">
        <v>44325</v>
      </c>
      <c r="K189" s="40" t="s">
        <v>38</v>
      </c>
      <c r="L189" s="66" t="s">
        <v>12</v>
      </c>
      <c r="M189" s="6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s="3" customFormat="1" ht="33.75" customHeight="1" x14ac:dyDescent="0.4">
      <c r="A190" s="93" t="s">
        <v>48</v>
      </c>
      <c r="B190" s="94" t="s">
        <v>49</v>
      </c>
      <c r="C190" s="95" t="s">
        <v>48</v>
      </c>
      <c r="D190" s="50" t="s">
        <v>20</v>
      </c>
      <c r="E190" s="13" t="s">
        <v>9</v>
      </c>
      <c r="F190" s="71">
        <v>-3095.4512833816061</v>
      </c>
      <c r="G190" s="71">
        <v>-309.54600000000005</v>
      </c>
      <c r="H190" s="71">
        <v>-116.82741052654289</v>
      </c>
      <c r="I190" s="10">
        <v>43317</v>
      </c>
      <c r="J190" s="10">
        <v>44325</v>
      </c>
      <c r="K190" s="40" t="s">
        <v>38</v>
      </c>
      <c r="L190" s="66" t="s">
        <v>12</v>
      </c>
      <c r="M190" s="6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s="3" customFormat="1" ht="33.75" customHeight="1" x14ac:dyDescent="0.4">
      <c r="A191" s="93" t="s">
        <v>48</v>
      </c>
      <c r="B191" s="94" t="s">
        <v>49</v>
      </c>
      <c r="C191" s="95" t="s">
        <v>48</v>
      </c>
      <c r="D191" s="50" t="s">
        <v>20</v>
      </c>
      <c r="E191" s="13" t="s">
        <v>9</v>
      </c>
      <c r="F191" s="71">
        <v>-2593.1817150935053</v>
      </c>
      <c r="G191" s="71">
        <v>-259.31100000000009</v>
      </c>
      <c r="H191" s="71">
        <v>-95.380054199999378</v>
      </c>
      <c r="I191" s="10">
        <v>43317</v>
      </c>
      <c r="J191" s="10">
        <v>44402</v>
      </c>
      <c r="K191" s="40" t="s">
        <v>38</v>
      </c>
      <c r="L191" s="66" t="s">
        <v>12</v>
      </c>
      <c r="M191" s="6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s="3" customFormat="1" ht="33.75" customHeight="1" x14ac:dyDescent="0.4">
      <c r="A192" s="93" t="s">
        <v>48</v>
      </c>
      <c r="B192" s="94" t="s">
        <v>49</v>
      </c>
      <c r="C192" s="95" t="s">
        <v>48</v>
      </c>
      <c r="D192" s="50" t="s">
        <v>19</v>
      </c>
      <c r="E192" s="13" t="s">
        <v>9</v>
      </c>
      <c r="F192" s="71">
        <v>-2111.04</v>
      </c>
      <c r="G192" s="71">
        <v>-195.25</v>
      </c>
      <c r="H192" s="71">
        <v>-114.86067097332111</v>
      </c>
      <c r="I192" s="10">
        <v>43303</v>
      </c>
      <c r="J192" s="10">
        <v>44304</v>
      </c>
      <c r="K192" s="40" t="s">
        <v>38</v>
      </c>
      <c r="L192" s="66" t="s">
        <v>12</v>
      </c>
      <c r="M192" s="6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s="3" customFormat="1" ht="33.75" customHeight="1" x14ac:dyDescent="0.4">
      <c r="A193" s="93" t="s">
        <v>48</v>
      </c>
      <c r="B193" s="94" t="s">
        <v>49</v>
      </c>
      <c r="C193" s="95" t="s">
        <v>48</v>
      </c>
      <c r="D193" s="50" t="s">
        <v>19</v>
      </c>
      <c r="E193" s="13" t="s">
        <v>9</v>
      </c>
      <c r="F193" s="71">
        <v>-3187.6299999999997</v>
      </c>
      <c r="G193" s="71">
        <v>-300.39999999999998</v>
      </c>
      <c r="H193" s="71">
        <v>-192.11950261370794</v>
      </c>
      <c r="I193" s="10">
        <v>43289</v>
      </c>
      <c r="J193" s="10">
        <v>44213</v>
      </c>
      <c r="K193" s="40" t="s">
        <v>38</v>
      </c>
      <c r="L193" s="66" t="s">
        <v>12</v>
      </c>
      <c r="M193" s="6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s="3" customFormat="1" ht="33.75" customHeight="1" x14ac:dyDescent="0.4">
      <c r="A194" s="93" t="s">
        <v>48</v>
      </c>
      <c r="B194" s="94" t="s">
        <v>49</v>
      </c>
      <c r="C194" s="95" t="s">
        <v>48</v>
      </c>
      <c r="D194" s="50" t="s">
        <v>19</v>
      </c>
      <c r="E194" s="13" t="s">
        <v>9</v>
      </c>
      <c r="F194" s="71">
        <v>-678.14</v>
      </c>
      <c r="G194" s="71">
        <v>-63.48</v>
      </c>
      <c r="H194" s="71">
        <v>-64.625161805623648</v>
      </c>
      <c r="I194" s="10">
        <v>43331</v>
      </c>
      <c r="J194" s="10">
        <v>43877</v>
      </c>
      <c r="K194" s="40" t="s">
        <v>38</v>
      </c>
      <c r="L194" s="66" t="s">
        <v>12</v>
      </c>
      <c r="M194" s="6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s="3" customFormat="1" ht="33.75" customHeight="1" x14ac:dyDescent="0.4">
      <c r="A195" s="93" t="s">
        <v>48</v>
      </c>
      <c r="B195" s="94" t="s">
        <v>49</v>
      </c>
      <c r="C195" s="95" t="s">
        <v>48</v>
      </c>
      <c r="D195" s="50" t="s">
        <v>20</v>
      </c>
      <c r="E195" s="13" t="s">
        <v>9</v>
      </c>
      <c r="F195" s="71">
        <v>-2262.3300881519317</v>
      </c>
      <c r="G195" s="71">
        <v>-226.24099999999999</v>
      </c>
      <c r="H195" s="71">
        <v>-81.747727519347379</v>
      </c>
      <c r="I195" s="10">
        <v>43324</v>
      </c>
      <c r="J195" s="10">
        <v>44325</v>
      </c>
      <c r="K195" s="40" t="s">
        <v>38</v>
      </c>
      <c r="L195" s="66" t="s">
        <v>12</v>
      </c>
      <c r="M195" s="6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s="3" customFormat="1" ht="33.75" customHeight="1" x14ac:dyDescent="0.4">
      <c r="A196" s="93" t="s">
        <v>48</v>
      </c>
      <c r="B196" s="94" t="s">
        <v>49</v>
      </c>
      <c r="C196" s="95" t="s">
        <v>48</v>
      </c>
      <c r="D196" s="50" t="s">
        <v>19</v>
      </c>
      <c r="E196" s="13" t="s">
        <v>9</v>
      </c>
      <c r="F196" s="71">
        <v>-3932.79</v>
      </c>
      <c r="G196" s="71">
        <v>-372.45</v>
      </c>
      <c r="H196" s="71">
        <v>-193.93414535743642</v>
      </c>
      <c r="I196" s="10">
        <v>43289</v>
      </c>
      <c r="J196" s="10">
        <v>44395</v>
      </c>
      <c r="K196" s="40" t="s">
        <v>38</v>
      </c>
      <c r="L196" s="66" t="s">
        <v>12</v>
      </c>
      <c r="M196" s="6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s="3" customFormat="1" ht="33.75" customHeight="1" x14ac:dyDescent="0.4">
      <c r="A197" s="93" t="s">
        <v>48</v>
      </c>
      <c r="B197" s="94" t="s">
        <v>49</v>
      </c>
      <c r="C197" s="95" t="s">
        <v>48</v>
      </c>
      <c r="D197" s="50" t="s">
        <v>20</v>
      </c>
      <c r="E197" s="13" t="s">
        <v>9</v>
      </c>
      <c r="F197" s="71">
        <v>-1340.7642217728976</v>
      </c>
      <c r="G197" s="71">
        <v>-134.071</v>
      </c>
      <c r="H197" s="71">
        <v>-53.261817612766784</v>
      </c>
      <c r="I197" s="10">
        <v>43310</v>
      </c>
      <c r="J197" s="10">
        <v>44402</v>
      </c>
      <c r="K197" s="40" t="s">
        <v>38</v>
      </c>
      <c r="L197" s="66" t="s">
        <v>12</v>
      </c>
      <c r="M197" s="6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s="3" customFormat="1" ht="33.75" customHeight="1" x14ac:dyDescent="0.4">
      <c r="A198" s="93" t="s">
        <v>48</v>
      </c>
      <c r="B198" s="94" t="s">
        <v>49</v>
      </c>
      <c r="C198" s="95" t="s">
        <v>48</v>
      </c>
      <c r="D198" s="50" t="s">
        <v>19</v>
      </c>
      <c r="E198" s="13" t="s">
        <v>9</v>
      </c>
      <c r="F198" s="71">
        <v>-994.39</v>
      </c>
      <c r="G198" s="71">
        <v>-92.7</v>
      </c>
      <c r="H198" s="71">
        <v>-100.49247134350729</v>
      </c>
      <c r="I198" s="10">
        <v>43303</v>
      </c>
      <c r="J198" s="10">
        <v>44017</v>
      </c>
      <c r="K198" s="40" t="s">
        <v>38</v>
      </c>
      <c r="L198" s="66" t="s">
        <v>12</v>
      </c>
      <c r="M198" s="6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s="3" customFormat="1" ht="33.75" customHeight="1" x14ac:dyDescent="0.4">
      <c r="A199" s="93" t="s">
        <v>48</v>
      </c>
      <c r="B199" s="94" t="s">
        <v>49</v>
      </c>
      <c r="C199" s="95" t="s">
        <v>48</v>
      </c>
      <c r="D199" s="50" t="s">
        <v>19</v>
      </c>
      <c r="E199" s="13" t="s">
        <v>9</v>
      </c>
      <c r="F199" s="71">
        <v>-160.71</v>
      </c>
      <c r="G199" s="71">
        <v>-15.27</v>
      </c>
      <c r="H199" s="71">
        <v>-15.277776380452268</v>
      </c>
      <c r="I199" s="10">
        <v>43331</v>
      </c>
      <c r="J199" s="10">
        <v>43905</v>
      </c>
      <c r="K199" s="40" t="s">
        <v>38</v>
      </c>
      <c r="L199" s="66" t="s">
        <v>12</v>
      </c>
      <c r="M199" s="6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s="3" customFormat="1" ht="33.75" customHeight="1" x14ac:dyDescent="0.4">
      <c r="A200" s="93" t="s">
        <v>48</v>
      </c>
      <c r="B200" s="94" t="s">
        <v>49</v>
      </c>
      <c r="C200" s="95" t="s">
        <v>48</v>
      </c>
      <c r="D200" s="50" t="s">
        <v>20</v>
      </c>
      <c r="E200" s="13" t="s">
        <v>9</v>
      </c>
      <c r="F200" s="71">
        <v>-2077.6674452150919</v>
      </c>
      <c r="G200" s="71">
        <v>-207.76399999999998</v>
      </c>
      <c r="H200" s="71">
        <v>-79.291453171389307</v>
      </c>
      <c r="I200" s="10">
        <v>43331</v>
      </c>
      <c r="J200" s="10">
        <v>44325</v>
      </c>
      <c r="K200" s="40" t="s">
        <v>38</v>
      </c>
      <c r="L200" s="66" t="s">
        <v>12</v>
      </c>
      <c r="M200" s="6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s="3" customFormat="1" ht="33.75" customHeight="1" x14ac:dyDescent="0.4">
      <c r="A201" s="93" t="s">
        <v>48</v>
      </c>
      <c r="B201" s="94" t="s">
        <v>49</v>
      </c>
      <c r="C201" s="95" t="s">
        <v>48</v>
      </c>
      <c r="D201" s="50" t="s">
        <v>20</v>
      </c>
      <c r="E201" s="13" t="s">
        <v>9</v>
      </c>
      <c r="F201" s="71">
        <v>-2763.4884752845592</v>
      </c>
      <c r="G201" s="71">
        <v>-276.351</v>
      </c>
      <c r="H201" s="71">
        <v>-82.207591116835872</v>
      </c>
      <c r="I201" s="10">
        <v>43310</v>
      </c>
      <c r="J201" s="10">
        <v>44395</v>
      </c>
      <c r="K201" s="40" t="s">
        <v>38</v>
      </c>
      <c r="L201" s="66" t="s">
        <v>12</v>
      </c>
      <c r="M201" s="6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s="3" customFormat="1" ht="33.75" customHeight="1" x14ac:dyDescent="0.4">
      <c r="A202" s="93" t="s">
        <v>48</v>
      </c>
      <c r="B202" s="94" t="s">
        <v>49</v>
      </c>
      <c r="C202" s="95" t="s">
        <v>48</v>
      </c>
      <c r="D202" s="50" t="s">
        <v>20</v>
      </c>
      <c r="E202" s="13" t="s">
        <v>9</v>
      </c>
      <c r="F202" s="71">
        <v>-1666.9937107049168</v>
      </c>
      <c r="G202" s="71">
        <v>-166.70199999999994</v>
      </c>
      <c r="H202" s="71">
        <v>-61.712408231312104</v>
      </c>
      <c r="I202" s="10">
        <v>43289</v>
      </c>
      <c r="J202" s="10">
        <v>44409</v>
      </c>
      <c r="K202" s="40" t="s">
        <v>38</v>
      </c>
      <c r="L202" s="66" t="s">
        <v>12</v>
      </c>
      <c r="M202" s="6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s="3" customFormat="1" ht="33.75" customHeight="1" x14ac:dyDescent="0.4">
      <c r="A203" s="93" t="s">
        <v>48</v>
      </c>
      <c r="B203" s="94" t="s">
        <v>49</v>
      </c>
      <c r="C203" s="95" t="s">
        <v>48</v>
      </c>
      <c r="D203" s="50" t="s">
        <v>20</v>
      </c>
      <c r="E203" s="13" t="s">
        <v>9</v>
      </c>
      <c r="F203" s="71">
        <v>-1903.0646037800643</v>
      </c>
      <c r="G203" s="71">
        <v>-190.30399999999997</v>
      </c>
      <c r="H203" s="71">
        <v>-95.796415474365205</v>
      </c>
      <c r="I203" s="10">
        <v>43296</v>
      </c>
      <c r="J203" s="10">
        <v>44395</v>
      </c>
      <c r="K203" s="40" t="s">
        <v>38</v>
      </c>
      <c r="L203" s="66" t="s">
        <v>12</v>
      </c>
      <c r="M203" s="6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s="3" customFormat="1" ht="33.75" customHeight="1" x14ac:dyDescent="0.4">
      <c r="A204" s="93" t="s">
        <v>48</v>
      </c>
      <c r="B204" s="94" t="s">
        <v>49</v>
      </c>
      <c r="C204" s="95" t="s">
        <v>48</v>
      </c>
      <c r="D204" s="50" t="s">
        <v>20</v>
      </c>
      <c r="E204" s="13" t="s">
        <v>9</v>
      </c>
      <c r="F204" s="71">
        <v>-1524.0249700857953</v>
      </c>
      <c r="G204" s="71">
        <v>-302.399</v>
      </c>
      <c r="H204" s="71">
        <v>-56.482954615882718</v>
      </c>
      <c r="I204" s="10">
        <v>43289</v>
      </c>
      <c r="J204" s="10">
        <v>44374</v>
      </c>
      <c r="K204" s="40" t="s">
        <v>38</v>
      </c>
      <c r="L204" s="66" t="s">
        <v>12</v>
      </c>
      <c r="M204" s="6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s="3" customFormat="1" ht="33.75" customHeight="1" x14ac:dyDescent="0.4">
      <c r="A205" s="93" t="s">
        <v>48</v>
      </c>
      <c r="B205" s="94" t="s">
        <v>49</v>
      </c>
      <c r="C205" s="95" t="s">
        <v>48</v>
      </c>
      <c r="D205" s="50" t="s">
        <v>20</v>
      </c>
      <c r="E205" s="13" t="s">
        <v>9</v>
      </c>
      <c r="F205" s="71">
        <v>-1534.8078188139405</v>
      </c>
      <c r="G205" s="71">
        <v>-153.48499999999999</v>
      </c>
      <c r="H205" s="71">
        <v>-58.433969920723627</v>
      </c>
      <c r="I205" s="10">
        <v>43289</v>
      </c>
      <c r="J205" s="10">
        <v>44409</v>
      </c>
      <c r="K205" s="40" t="s">
        <v>38</v>
      </c>
      <c r="L205" s="66" t="s">
        <v>12</v>
      </c>
      <c r="M205" s="6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s="3" customFormat="1" ht="33.75" customHeight="1" x14ac:dyDescent="0.4">
      <c r="A206" s="93" t="s">
        <v>48</v>
      </c>
      <c r="B206" s="94" t="s">
        <v>49</v>
      </c>
      <c r="C206" s="95" t="s">
        <v>48</v>
      </c>
      <c r="D206" s="50" t="s">
        <v>20</v>
      </c>
      <c r="E206" s="13" t="s">
        <v>9</v>
      </c>
      <c r="F206" s="71">
        <v>-3406.8598351175988</v>
      </c>
      <c r="G206" s="71">
        <v>-340.69199999999978</v>
      </c>
      <c r="H206" s="71">
        <v>-135.65402104547388</v>
      </c>
      <c r="I206" s="10">
        <v>43289</v>
      </c>
      <c r="J206" s="10">
        <v>44409</v>
      </c>
      <c r="K206" s="40" t="s">
        <v>38</v>
      </c>
      <c r="L206" s="66" t="s">
        <v>12</v>
      </c>
      <c r="M206" s="6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s="3" customFormat="1" ht="33.75" customHeight="1" x14ac:dyDescent="0.4">
      <c r="A207" s="93" t="s">
        <v>48</v>
      </c>
      <c r="B207" s="94" t="s">
        <v>49</v>
      </c>
      <c r="C207" s="95" t="s">
        <v>48</v>
      </c>
      <c r="D207" s="50" t="s">
        <v>20</v>
      </c>
      <c r="E207" s="13" t="s">
        <v>9</v>
      </c>
      <c r="F207" s="71">
        <v>-725.49926122277941</v>
      </c>
      <c r="G207" s="71">
        <v>-72.541000000000054</v>
      </c>
      <c r="H207" s="71">
        <v>-41.362382045663594</v>
      </c>
      <c r="I207" s="10">
        <v>43331</v>
      </c>
      <c r="J207" s="10">
        <v>44325</v>
      </c>
      <c r="K207" s="40" t="s">
        <v>38</v>
      </c>
      <c r="L207" s="66" t="s">
        <v>12</v>
      </c>
      <c r="M207" s="6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s="3" customFormat="1" ht="33.75" customHeight="1" x14ac:dyDescent="0.4">
      <c r="A208" s="93" t="s">
        <v>48</v>
      </c>
      <c r="B208" s="94" t="s">
        <v>49</v>
      </c>
      <c r="C208" s="95" t="s">
        <v>48</v>
      </c>
      <c r="D208" s="50" t="s">
        <v>20</v>
      </c>
      <c r="E208" s="13" t="s">
        <v>9</v>
      </c>
      <c r="F208" s="71">
        <v>-2067.8769851562911</v>
      </c>
      <c r="G208" s="71">
        <v>-206.79000000000008</v>
      </c>
      <c r="H208" s="71">
        <v>-68.2803699096022</v>
      </c>
      <c r="I208" s="10">
        <v>43499</v>
      </c>
      <c r="J208" s="10">
        <v>44402</v>
      </c>
      <c r="K208" s="40" t="s">
        <v>38</v>
      </c>
      <c r="L208" s="66" t="s">
        <v>12</v>
      </c>
      <c r="M208" s="6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s="3" customFormat="1" ht="33.75" customHeight="1" x14ac:dyDescent="0.4">
      <c r="A209" s="93" t="s">
        <v>48</v>
      </c>
      <c r="B209" s="94" t="s">
        <v>49</v>
      </c>
      <c r="C209" s="95" t="s">
        <v>48</v>
      </c>
      <c r="D209" s="50" t="s">
        <v>19</v>
      </c>
      <c r="E209" s="13" t="s">
        <v>9</v>
      </c>
      <c r="F209" s="71">
        <v>-1931.84</v>
      </c>
      <c r="G209" s="71">
        <v>-184.2</v>
      </c>
      <c r="H209" s="71">
        <v>-91.667285856397626</v>
      </c>
      <c r="I209" s="10">
        <v>43289</v>
      </c>
      <c r="J209" s="10">
        <v>44325</v>
      </c>
      <c r="K209" s="40" t="s">
        <v>38</v>
      </c>
      <c r="L209" s="66" t="s">
        <v>12</v>
      </c>
      <c r="M209" s="6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s="3" customFormat="1" ht="33.75" customHeight="1" x14ac:dyDescent="0.4">
      <c r="A210" s="93" t="s">
        <v>48</v>
      </c>
      <c r="B210" s="94" t="s">
        <v>49</v>
      </c>
      <c r="C210" s="95" t="s">
        <v>48</v>
      </c>
      <c r="D210" s="50" t="s">
        <v>20</v>
      </c>
      <c r="E210" s="13" t="s">
        <v>9</v>
      </c>
      <c r="F210" s="71">
        <v>-2336.3014297412678</v>
      </c>
      <c r="G210" s="71">
        <v>-233.62600000000006</v>
      </c>
      <c r="H210" s="71">
        <v>-89.286673823407511</v>
      </c>
      <c r="I210" s="10">
        <v>43289</v>
      </c>
      <c r="J210" s="10">
        <v>44388</v>
      </c>
      <c r="K210" s="40" t="s">
        <v>38</v>
      </c>
      <c r="L210" s="66" t="s">
        <v>12</v>
      </c>
      <c r="M210" s="6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s="3" customFormat="1" ht="33.75" customHeight="1" x14ac:dyDescent="0.4">
      <c r="A211" s="93" t="s">
        <v>48</v>
      </c>
      <c r="B211" s="94" t="s">
        <v>49</v>
      </c>
      <c r="C211" s="95" t="s">
        <v>48</v>
      </c>
      <c r="D211" s="50" t="s">
        <v>19</v>
      </c>
      <c r="E211" s="13" t="s">
        <v>9</v>
      </c>
      <c r="F211" s="71">
        <v>-395.92</v>
      </c>
      <c r="G211" s="71">
        <v>-37.79</v>
      </c>
      <c r="H211" s="71">
        <v>-29.088901539582899</v>
      </c>
      <c r="I211" s="10">
        <v>43317</v>
      </c>
      <c r="J211" s="10">
        <v>44297</v>
      </c>
      <c r="K211" s="40" t="s">
        <v>38</v>
      </c>
      <c r="L211" s="66" t="s">
        <v>12</v>
      </c>
      <c r="M211" s="6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s="3" customFormat="1" ht="33.75" customHeight="1" x14ac:dyDescent="0.4">
      <c r="A212" s="93" t="s">
        <v>48</v>
      </c>
      <c r="B212" s="94" t="s">
        <v>49</v>
      </c>
      <c r="C212" s="95" t="s">
        <v>48</v>
      </c>
      <c r="D212" s="50" t="s">
        <v>20</v>
      </c>
      <c r="E212" s="13" t="s">
        <v>9</v>
      </c>
      <c r="F212" s="71">
        <v>-3736.225521569294</v>
      </c>
      <c r="G212" s="71">
        <v>-373.62100000000009</v>
      </c>
      <c r="H212" s="71">
        <v>-123.34244726947546</v>
      </c>
      <c r="I212" s="10">
        <v>43331</v>
      </c>
      <c r="J212" s="10">
        <v>44402</v>
      </c>
      <c r="K212" s="40" t="s">
        <v>38</v>
      </c>
      <c r="L212" s="66" t="s">
        <v>12</v>
      </c>
      <c r="M212" s="6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s="3" customFormat="1" ht="33.75" customHeight="1" x14ac:dyDescent="0.4">
      <c r="A213" s="93" t="s">
        <v>48</v>
      </c>
      <c r="B213" s="94" t="s">
        <v>49</v>
      </c>
      <c r="C213" s="95" t="s">
        <v>48</v>
      </c>
      <c r="D213" s="50" t="s">
        <v>19</v>
      </c>
      <c r="E213" s="13" t="s">
        <v>9</v>
      </c>
      <c r="F213" s="71">
        <v>-6395.3</v>
      </c>
      <c r="G213" s="71">
        <v>-611.04999999999995</v>
      </c>
      <c r="H213" s="71">
        <v>-306.30305578556192</v>
      </c>
      <c r="I213" s="10">
        <v>43303</v>
      </c>
      <c r="J213" s="10">
        <v>44255</v>
      </c>
      <c r="K213" s="40" t="s">
        <v>38</v>
      </c>
      <c r="L213" s="66" t="s">
        <v>12</v>
      </c>
      <c r="M213" s="6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s="3" customFormat="1" ht="33.75" customHeight="1" x14ac:dyDescent="0.4">
      <c r="A214" s="93" t="s">
        <v>48</v>
      </c>
      <c r="B214" s="94" t="s">
        <v>49</v>
      </c>
      <c r="C214" s="95" t="s">
        <v>48</v>
      </c>
      <c r="D214" s="50" t="s">
        <v>20</v>
      </c>
      <c r="E214" s="13" t="s">
        <v>9</v>
      </c>
      <c r="F214" s="71">
        <v>-4816.5141135095037</v>
      </c>
      <c r="G214" s="71">
        <v>-481.64600000000019</v>
      </c>
      <c r="H214" s="71">
        <v>-135.2011798086005</v>
      </c>
      <c r="I214" s="10">
        <v>43331</v>
      </c>
      <c r="J214" s="10">
        <v>44409</v>
      </c>
      <c r="K214" s="40" t="s">
        <v>38</v>
      </c>
      <c r="L214" s="66" t="s">
        <v>12</v>
      </c>
      <c r="M214" s="6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s="3" customFormat="1" ht="33.75" customHeight="1" x14ac:dyDescent="0.4">
      <c r="A215" s="93" t="s">
        <v>48</v>
      </c>
      <c r="B215" s="94" t="s">
        <v>49</v>
      </c>
      <c r="C215" s="95" t="s">
        <v>48</v>
      </c>
      <c r="D215" s="50" t="s">
        <v>20</v>
      </c>
      <c r="E215" s="13" t="s">
        <v>9</v>
      </c>
      <c r="F215" s="71">
        <v>-2432.5065244633442</v>
      </c>
      <c r="G215" s="71">
        <v>-303.25100000000003</v>
      </c>
      <c r="H215" s="71">
        <v>-76.01924978211413</v>
      </c>
      <c r="I215" s="10">
        <v>43576</v>
      </c>
      <c r="J215" s="10">
        <v>44374</v>
      </c>
      <c r="K215" s="40" t="s">
        <v>38</v>
      </c>
      <c r="L215" s="66" t="s">
        <v>12</v>
      </c>
      <c r="M215" s="6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s="3" customFormat="1" ht="33.75" customHeight="1" x14ac:dyDescent="0.4">
      <c r="A216" s="93" t="s">
        <v>48</v>
      </c>
      <c r="B216" s="94" t="s">
        <v>49</v>
      </c>
      <c r="C216" s="95" t="s">
        <v>48</v>
      </c>
      <c r="D216" s="50" t="s">
        <v>19</v>
      </c>
      <c r="E216" s="13" t="s">
        <v>9</v>
      </c>
      <c r="F216" s="71">
        <v>-2205.1808718319289</v>
      </c>
      <c r="G216" s="71">
        <v>-220.51100000000002</v>
      </c>
      <c r="H216" s="71">
        <v>-88.861236297352818</v>
      </c>
      <c r="I216" s="10">
        <v>43555</v>
      </c>
      <c r="J216" s="10">
        <v>44374</v>
      </c>
      <c r="K216" s="40" t="s">
        <v>38</v>
      </c>
      <c r="L216" s="66" t="s">
        <v>12</v>
      </c>
      <c r="M216" s="6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s="3" customFormat="1" ht="33.75" customHeight="1" x14ac:dyDescent="0.4">
      <c r="A217" s="93" t="s">
        <v>48</v>
      </c>
      <c r="B217" s="94" t="s">
        <v>49</v>
      </c>
      <c r="C217" s="95" t="s">
        <v>48</v>
      </c>
      <c r="D217" s="50" t="s">
        <v>19</v>
      </c>
      <c r="E217" s="13" t="s">
        <v>9</v>
      </c>
      <c r="F217" s="71">
        <v>-396.41</v>
      </c>
      <c r="G217" s="71">
        <v>-34.93</v>
      </c>
      <c r="H217" s="71">
        <v>-43.191033136826427</v>
      </c>
      <c r="I217" s="10">
        <v>43513</v>
      </c>
      <c r="J217" s="10">
        <v>43814</v>
      </c>
      <c r="K217" s="40" t="s">
        <v>38</v>
      </c>
      <c r="L217" s="66" t="s">
        <v>12</v>
      </c>
      <c r="M217" s="6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s="3" customFormat="1" ht="33.75" customHeight="1" x14ac:dyDescent="0.4">
      <c r="A218" s="93" t="s">
        <v>48</v>
      </c>
      <c r="B218" s="94" t="s">
        <v>49</v>
      </c>
      <c r="C218" s="95" t="s">
        <v>48</v>
      </c>
      <c r="D218" s="50" t="s">
        <v>19</v>
      </c>
      <c r="E218" s="13" t="s">
        <v>9</v>
      </c>
      <c r="F218" s="71">
        <v>-39.880000000000003</v>
      </c>
      <c r="G218" s="71">
        <v>-3.51</v>
      </c>
      <c r="H218" s="71">
        <v>-6.7144335154568573</v>
      </c>
      <c r="I218" s="10">
        <v>43303</v>
      </c>
      <c r="J218" s="10">
        <v>43443</v>
      </c>
      <c r="K218" s="40" t="s">
        <v>38</v>
      </c>
      <c r="L218" s="66" t="s">
        <v>12</v>
      </c>
      <c r="M218" s="6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s="3" customFormat="1" ht="33.75" customHeight="1" x14ac:dyDescent="0.4">
      <c r="A219" s="93" t="s">
        <v>48</v>
      </c>
      <c r="B219" s="94" t="s">
        <v>49</v>
      </c>
      <c r="C219" s="95" t="s">
        <v>48</v>
      </c>
      <c r="D219" s="50" t="s">
        <v>19</v>
      </c>
      <c r="E219" s="13" t="s">
        <v>9</v>
      </c>
      <c r="F219" s="71">
        <v>-3264.8999999999996</v>
      </c>
      <c r="G219" s="71">
        <v>-311.14</v>
      </c>
      <c r="H219" s="71">
        <v>-175.74220581114832</v>
      </c>
      <c r="I219" s="10">
        <v>43303</v>
      </c>
      <c r="J219" s="10">
        <v>44262</v>
      </c>
      <c r="K219" s="40" t="s">
        <v>38</v>
      </c>
      <c r="L219" s="66" t="s">
        <v>12</v>
      </c>
      <c r="M219" s="6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s="3" customFormat="1" ht="33.75" customHeight="1" x14ac:dyDescent="0.4">
      <c r="A220" s="93" t="s">
        <v>48</v>
      </c>
      <c r="B220" s="94" t="s">
        <v>49</v>
      </c>
      <c r="C220" s="95" t="s">
        <v>48</v>
      </c>
      <c r="D220" s="50" t="s">
        <v>20</v>
      </c>
      <c r="E220" s="13" t="s">
        <v>9</v>
      </c>
      <c r="F220" s="71">
        <v>-3438.6748062159627</v>
      </c>
      <c r="G220" s="71">
        <v>-343.86900000000003</v>
      </c>
      <c r="H220" s="71">
        <v>-82.694882782017686</v>
      </c>
      <c r="I220" s="10">
        <v>43331</v>
      </c>
      <c r="J220" s="10">
        <v>44409</v>
      </c>
      <c r="K220" s="40" t="s">
        <v>38</v>
      </c>
      <c r="L220" s="66" t="s">
        <v>12</v>
      </c>
      <c r="M220" s="6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s="3" customFormat="1" ht="33.75" customHeight="1" x14ac:dyDescent="0.4">
      <c r="A221" s="93" t="s">
        <v>48</v>
      </c>
      <c r="B221" s="94" t="s">
        <v>49</v>
      </c>
      <c r="C221" s="95" t="s">
        <v>48</v>
      </c>
      <c r="D221" s="50" t="s">
        <v>20</v>
      </c>
      <c r="E221" s="13" t="s">
        <v>9</v>
      </c>
      <c r="F221" s="71">
        <v>-1419.2646722969407</v>
      </c>
      <c r="G221" s="71">
        <v>-141.92199999999991</v>
      </c>
      <c r="H221" s="71">
        <v>-68.495663398348995</v>
      </c>
      <c r="I221" s="10">
        <v>43296</v>
      </c>
      <c r="J221" s="10">
        <v>44388</v>
      </c>
      <c r="K221" s="40" t="s">
        <v>38</v>
      </c>
      <c r="L221" s="66" t="s">
        <v>12</v>
      </c>
      <c r="M221" s="6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s="3" customFormat="1" ht="33.75" customHeight="1" x14ac:dyDescent="0.4">
      <c r="A222" s="93" t="s">
        <v>48</v>
      </c>
      <c r="B222" s="94" t="s">
        <v>49</v>
      </c>
      <c r="C222" s="95" t="s">
        <v>48</v>
      </c>
      <c r="D222" s="50" t="s">
        <v>20</v>
      </c>
      <c r="E222" s="13" t="s">
        <v>9</v>
      </c>
      <c r="F222" s="71">
        <v>-1337.2052340386649</v>
      </c>
      <c r="G222" s="71">
        <v>-133.72000000000006</v>
      </c>
      <c r="H222" s="71">
        <v>-52.309313923039916</v>
      </c>
      <c r="I222" s="10">
        <v>43303</v>
      </c>
      <c r="J222" s="10">
        <v>44367</v>
      </c>
      <c r="K222" s="40" t="s">
        <v>38</v>
      </c>
      <c r="L222" s="66" t="s">
        <v>12</v>
      </c>
      <c r="M222" s="6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s="3" customFormat="1" ht="33.75" customHeight="1" x14ac:dyDescent="0.4">
      <c r="A223" s="93" t="s">
        <v>48</v>
      </c>
      <c r="B223" s="94" t="s">
        <v>49</v>
      </c>
      <c r="C223" s="95" t="s">
        <v>48</v>
      </c>
      <c r="D223" s="50" t="s">
        <v>19</v>
      </c>
      <c r="E223" s="13" t="s">
        <v>9</v>
      </c>
      <c r="F223" s="71">
        <v>-2.2999999999999998</v>
      </c>
      <c r="G223" s="71">
        <v>-0.2</v>
      </c>
      <c r="H223" s="71">
        <v>-0.38181884231705154</v>
      </c>
      <c r="I223" s="10">
        <v>43289</v>
      </c>
      <c r="J223" s="10">
        <v>43478</v>
      </c>
      <c r="K223" s="40" t="s">
        <v>38</v>
      </c>
      <c r="L223" s="66" t="s">
        <v>12</v>
      </c>
      <c r="M223" s="6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s="3" customFormat="1" ht="33.75" customHeight="1" x14ac:dyDescent="0.4">
      <c r="A224" s="93" t="s">
        <v>48</v>
      </c>
      <c r="B224" s="94" t="s">
        <v>49</v>
      </c>
      <c r="C224" s="95" t="s">
        <v>48</v>
      </c>
      <c r="D224" s="50" t="s">
        <v>19</v>
      </c>
      <c r="E224" s="13" t="s">
        <v>9</v>
      </c>
      <c r="F224" s="71">
        <v>-2268.582991271026</v>
      </c>
      <c r="G224" s="71">
        <v>-226.85900000000001</v>
      </c>
      <c r="H224" s="71">
        <v>-94.682854755720513</v>
      </c>
      <c r="I224" s="10">
        <v>43310</v>
      </c>
      <c r="J224" s="10">
        <v>44381</v>
      </c>
      <c r="K224" s="40" t="s">
        <v>38</v>
      </c>
      <c r="L224" s="66" t="s">
        <v>12</v>
      </c>
      <c r="M224" s="6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s="3" customFormat="1" ht="33.75" customHeight="1" x14ac:dyDescent="0.4">
      <c r="A225" s="93" t="s">
        <v>48</v>
      </c>
      <c r="B225" s="94" t="s">
        <v>49</v>
      </c>
      <c r="C225" s="95" t="s">
        <v>48</v>
      </c>
      <c r="D225" s="50" t="s">
        <v>20</v>
      </c>
      <c r="E225" s="13" t="s">
        <v>9</v>
      </c>
      <c r="F225" s="71">
        <v>-2220.7201817900204</v>
      </c>
      <c r="G225" s="71">
        <v>-222.072</v>
      </c>
      <c r="H225" s="71">
        <v>-46.142449403066095</v>
      </c>
      <c r="I225" s="10">
        <v>43296</v>
      </c>
      <c r="J225" s="10">
        <v>44409</v>
      </c>
      <c r="K225" s="40" t="s">
        <v>38</v>
      </c>
      <c r="L225" s="66" t="s">
        <v>12</v>
      </c>
      <c r="M225" s="6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s="3" customFormat="1" ht="33.75" customHeight="1" x14ac:dyDescent="0.4">
      <c r="A226" s="93" t="s">
        <v>48</v>
      </c>
      <c r="B226" s="94" t="s">
        <v>49</v>
      </c>
      <c r="C226" s="95" t="s">
        <v>48</v>
      </c>
      <c r="D226" s="50" t="s">
        <v>20</v>
      </c>
      <c r="E226" s="13" t="s">
        <v>9</v>
      </c>
      <c r="F226" s="71">
        <v>-2062.666695332905</v>
      </c>
      <c r="G226" s="71">
        <v>-206.26699999999997</v>
      </c>
      <c r="H226" s="71">
        <v>-82.42851007083236</v>
      </c>
      <c r="I226" s="10">
        <v>43324</v>
      </c>
      <c r="J226" s="10">
        <v>44402</v>
      </c>
      <c r="K226" s="40" t="s">
        <v>38</v>
      </c>
      <c r="L226" s="66" t="s">
        <v>12</v>
      </c>
      <c r="M226" s="6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s="3" customFormat="1" ht="33.75" customHeight="1" x14ac:dyDescent="0.4">
      <c r="A227" s="93" t="s">
        <v>48</v>
      </c>
      <c r="B227" s="94" t="s">
        <v>49</v>
      </c>
      <c r="C227" s="95" t="s">
        <v>48</v>
      </c>
      <c r="D227" s="50" t="s">
        <v>19</v>
      </c>
      <c r="E227" s="13" t="s">
        <v>9</v>
      </c>
      <c r="F227" s="71">
        <v>-2526.9399999999996</v>
      </c>
      <c r="G227" s="71">
        <v>-230.84</v>
      </c>
      <c r="H227" s="71">
        <v>-168.58159916041507</v>
      </c>
      <c r="I227" s="10">
        <v>43296</v>
      </c>
      <c r="J227" s="10">
        <v>44332</v>
      </c>
      <c r="K227" s="40" t="s">
        <v>38</v>
      </c>
      <c r="L227" s="66" t="s">
        <v>12</v>
      </c>
      <c r="M227" s="6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s="3" customFormat="1" ht="33.75" customHeight="1" x14ac:dyDescent="0.4">
      <c r="A228" s="93" t="s">
        <v>48</v>
      </c>
      <c r="B228" s="94" t="s">
        <v>49</v>
      </c>
      <c r="C228" s="95" t="s">
        <v>48</v>
      </c>
      <c r="D228" s="50" t="s">
        <v>20</v>
      </c>
      <c r="E228" s="13" t="s">
        <v>9</v>
      </c>
      <c r="F228" s="71">
        <v>-1170.5728374819594</v>
      </c>
      <c r="G228" s="71">
        <v>-117.05999999999997</v>
      </c>
      <c r="H228" s="71">
        <v>-47.477283232275106</v>
      </c>
      <c r="I228" s="10">
        <v>43296</v>
      </c>
      <c r="J228" s="10">
        <v>44402</v>
      </c>
      <c r="K228" s="40" t="s">
        <v>38</v>
      </c>
      <c r="L228" s="66" t="s">
        <v>12</v>
      </c>
      <c r="M228" s="6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s="3" customFormat="1" ht="33.75" customHeight="1" x14ac:dyDescent="0.4">
      <c r="A229" s="93" t="s">
        <v>48</v>
      </c>
      <c r="B229" s="94" t="s">
        <v>49</v>
      </c>
      <c r="C229" s="95" t="s">
        <v>48</v>
      </c>
      <c r="D229" s="50" t="s">
        <v>20</v>
      </c>
      <c r="E229" s="13" t="s">
        <v>9</v>
      </c>
      <c r="F229" s="71">
        <v>-3365.3871972289071</v>
      </c>
      <c r="G229" s="71">
        <v>-336.54000000000008</v>
      </c>
      <c r="H229" s="71">
        <v>-127.24475597615235</v>
      </c>
      <c r="I229" s="10">
        <v>43296</v>
      </c>
      <c r="J229" s="10">
        <v>44395</v>
      </c>
      <c r="K229" s="40" t="s">
        <v>38</v>
      </c>
      <c r="L229" s="66" t="s">
        <v>12</v>
      </c>
      <c r="M229" s="6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s="3" customFormat="1" ht="33.75" customHeight="1" x14ac:dyDescent="0.4">
      <c r="A230" s="93" t="s">
        <v>48</v>
      </c>
      <c r="B230" s="94" t="s">
        <v>49</v>
      </c>
      <c r="C230" s="95" t="s">
        <v>48</v>
      </c>
      <c r="D230" s="50" t="s">
        <v>20</v>
      </c>
      <c r="E230" s="13" t="s">
        <v>9</v>
      </c>
      <c r="F230" s="71">
        <v>-3279.4629732960643</v>
      </c>
      <c r="G230" s="71">
        <v>-327.94600000000003</v>
      </c>
      <c r="H230" s="71">
        <v>-120.09333128100234</v>
      </c>
      <c r="I230" s="10">
        <v>43310</v>
      </c>
      <c r="J230" s="10">
        <v>44381</v>
      </c>
      <c r="K230" s="40" t="s">
        <v>38</v>
      </c>
      <c r="L230" s="66" t="s">
        <v>12</v>
      </c>
      <c r="M230" s="6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s="3" customFormat="1" ht="33.75" customHeight="1" x14ac:dyDescent="0.4">
      <c r="A231" s="93" t="s">
        <v>48</v>
      </c>
      <c r="B231" s="94" t="s">
        <v>49</v>
      </c>
      <c r="C231" s="95" t="s">
        <v>48</v>
      </c>
      <c r="D231" s="50" t="s">
        <v>20</v>
      </c>
      <c r="E231" s="13" t="s">
        <v>9</v>
      </c>
      <c r="F231" s="71">
        <v>-1515.4104671810296</v>
      </c>
      <c r="G231" s="71">
        <v>-151.53400000000002</v>
      </c>
      <c r="H231" s="71">
        <v>-74.093797255587674</v>
      </c>
      <c r="I231" s="10">
        <v>43331</v>
      </c>
      <c r="J231" s="10">
        <v>44395</v>
      </c>
      <c r="K231" s="40" t="s">
        <v>38</v>
      </c>
      <c r="L231" s="66" t="s">
        <v>12</v>
      </c>
      <c r="M231" s="6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s="3" customFormat="1" ht="33.75" customHeight="1" x14ac:dyDescent="0.4">
      <c r="A232" s="93" t="s">
        <v>48</v>
      </c>
      <c r="B232" s="94" t="s">
        <v>49</v>
      </c>
      <c r="C232" s="95" t="s">
        <v>48</v>
      </c>
      <c r="D232" s="50" t="s">
        <v>20</v>
      </c>
      <c r="E232" s="13" t="s">
        <v>9</v>
      </c>
      <c r="F232" s="71">
        <v>-2163.3424245761635</v>
      </c>
      <c r="G232" s="71">
        <v>-216.33200000000005</v>
      </c>
      <c r="H232" s="71">
        <v>-67.624052223475118</v>
      </c>
      <c r="I232" s="10">
        <v>43310</v>
      </c>
      <c r="J232" s="10">
        <v>44353</v>
      </c>
      <c r="K232" s="40" t="s">
        <v>38</v>
      </c>
      <c r="L232" s="66" t="s">
        <v>12</v>
      </c>
      <c r="M232" s="6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s="3" customFormat="1" ht="33.75" customHeight="1" x14ac:dyDescent="0.4">
      <c r="A233" s="93" t="s">
        <v>48</v>
      </c>
      <c r="B233" s="94" t="s">
        <v>49</v>
      </c>
      <c r="C233" s="95" t="s">
        <v>48</v>
      </c>
      <c r="D233" s="50" t="s">
        <v>20</v>
      </c>
      <c r="E233" s="13" t="s">
        <v>9</v>
      </c>
      <c r="F233" s="71">
        <v>-1436.8067817498506</v>
      </c>
      <c r="G233" s="71">
        <v>-168.67899999999997</v>
      </c>
      <c r="H233" s="71">
        <v>-61.824962514394606</v>
      </c>
      <c r="I233" s="10">
        <v>43317</v>
      </c>
      <c r="J233" s="10">
        <v>44402</v>
      </c>
      <c r="K233" s="40" t="s">
        <v>38</v>
      </c>
      <c r="L233" s="66" t="s">
        <v>12</v>
      </c>
      <c r="M233" s="6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s="3" customFormat="1" ht="33.75" customHeight="1" x14ac:dyDescent="0.4">
      <c r="A234" s="93" t="s">
        <v>48</v>
      </c>
      <c r="B234" s="94" t="s">
        <v>49</v>
      </c>
      <c r="C234" s="95" t="s">
        <v>48</v>
      </c>
      <c r="D234" s="50" t="s">
        <v>20</v>
      </c>
      <c r="E234" s="13" t="s">
        <v>9</v>
      </c>
      <c r="F234" s="71">
        <v>-1909.2981955093796</v>
      </c>
      <c r="G234" s="71">
        <v>-190.93599999999998</v>
      </c>
      <c r="H234" s="71">
        <v>-60.311105057385568</v>
      </c>
      <c r="I234" s="10">
        <v>43331</v>
      </c>
      <c r="J234" s="10">
        <v>44402</v>
      </c>
      <c r="K234" s="40" t="s">
        <v>38</v>
      </c>
      <c r="L234" s="66" t="s">
        <v>12</v>
      </c>
      <c r="M234" s="6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s="3" customFormat="1" ht="33.75" customHeight="1" x14ac:dyDescent="0.4">
      <c r="A235" s="93" t="s">
        <v>48</v>
      </c>
      <c r="B235" s="94" t="s">
        <v>49</v>
      </c>
      <c r="C235" s="95" t="s">
        <v>48</v>
      </c>
      <c r="D235" s="50" t="s">
        <v>19</v>
      </c>
      <c r="E235" s="13" t="s">
        <v>9</v>
      </c>
      <c r="F235" s="71">
        <v>-1234.3999999999999</v>
      </c>
      <c r="G235" s="71">
        <v>-113.71</v>
      </c>
      <c r="H235" s="71">
        <v>-93.35466233548766</v>
      </c>
      <c r="I235" s="10">
        <v>43303</v>
      </c>
      <c r="J235" s="10">
        <v>44374</v>
      </c>
      <c r="K235" s="40" t="s">
        <v>38</v>
      </c>
      <c r="L235" s="66" t="s">
        <v>12</v>
      </c>
      <c r="M235" s="6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s="3" customFormat="1" ht="33.75" customHeight="1" x14ac:dyDescent="0.4">
      <c r="A236" s="93" t="s">
        <v>48</v>
      </c>
      <c r="B236" s="94" t="s">
        <v>49</v>
      </c>
      <c r="C236" s="95" t="s">
        <v>48</v>
      </c>
      <c r="D236" s="50" t="s">
        <v>20</v>
      </c>
      <c r="E236" s="13" t="s">
        <v>9</v>
      </c>
      <c r="F236" s="71">
        <v>-3026.8335755505536</v>
      </c>
      <c r="G236" s="71">
        <v>-302.68600000000004</v>
      </c>
      <c r="H236" s="71">
        <v>-109.69137991683546</v>
      </c>
      <c r="I236" s="10">
        <v>43303</v>
      </c>
      <c r="J236" s="10">
        <v>44409</v>
      </c>
      <c r="K236" s="40" t="s">
        <v>38</v>
      </c>
      <c r="L236" s="66" t="s">
        <v>12</v>
      </c>
      <c r="M236" s="6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s="3" customFormat="1" ht="33.75" customHeight="1" x14ac:dyDescent="0.4">
      <c r="A237" s="93" t="s">
        <v>48</v>
      </c>
      <c r="B237" s="94" t="s">
        <v>49</v>
      </c>
      <c r="C237" s="95" t="s">
        <v>48</v>
      </c>
      <c r="D237" s="50" t="s">
        <v>19</v>
      </c>
      <c r="E237" s="13" t="s">
        <v>9</v>
      </c>
      <c r="F237" s="71">
        <v>-1026.1600000000001</v>
      </c>
      <c r="G237" s="71">
        <v>-94.34</v>
      </c>
      <c r="H237" s="71">
        <v>-102.51177782788292</v>
      </c>
      <c r="I237" s="10">
        <v>43289</v>
      </c>
      <c r="J237" s="10">
        <v>43863</v>
      </c>
      <c r="K237" s="40" t="s">
        <v>38</v>
      </c>
      <c r="L237" s="66" t="s">
        <v>12</v>
      </c>
      <c r="M237" s="6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s="3" customFormat="1" ht="33.75" customHeight="1" x14ac:dyDescent="0.4">
      <c r="A238" s="93" t="s">
        <v>48</v>
      </c>
      <c r="B238" s="94" t="s">
        <v>49</v>
      </c>
      <c r="C238" s="95" t="s">
        <v>48</v>
      </c>
      <c r="D238" s="50" t="s">
        <v>19</v>
      </c>
      <c r="E238" s="13" t="s">
        <v>9</v>
      </c>
      <c r="F238" s="71">
        <v>-900.54</v>
      </c>
      <c r="G238" s="71">
        <v>-80.7</v>
      </c>
      <c r="H238" s="71">
        <v>-100.50913348615597</v>
      </c>
      <c r="I238" s="10">
        <v>43289</v>
      </c>
      <c r="J238" s="10">
        <v>43856</v>
      </c>
      <c r="K238" s="40" t="s">
        <v>38</v>
      </c>
      <c r="L238" s="66" t="s">
        <v>12</v>
      </c>
      <c r="M238" s="6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s="3" customFormat="1" ht="33.75" customHeight="1" x14ac:dyDescent="0.4">
      <c r="A239" s="93" t="s">
        <v>48</v>
      </c>
      <c r="B239" s="94" t="s">
        <v>49</v>
      </c>
      <c r="C239" s="95" t="s">
        <v>48</v>
      </c>
      <c r="D239" s="50" t="s">
        <v>20</v>
      </c>
      <c r="E239" s="13" t="s">
        <v>9</v>
      </c>
      <c r="F239" s="71">
        <v>-3903.7317379621918</v>
      </c>
      <c r="G239" s="71">
        <v>-390.37399999999991</v>
      </c>
      <c r="H239" s="71">
        <v>-116.66558015099655</v>
      </c>
      <c r="I239" s="10">
        <v>43324</v>
      </c>
      <c r="J239" s="10">
        <v>44402</v>
      </c>
      <c r="K239" s="40" t="s">
        <v>38</v>
      </c>
      <c r="L239" s="66" t="s">
        <v>12</v>
      </c>
      <c r="M239" s="6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s="3" customFormat="1" ht="33.75" customHeight="1" x14ac:dyDescent="0.4">
      <c r="A240" s="93" t="s">
        <v>48</v>
      </c>
      <c r="B240" s="94" t="s">
        <v>49</v>
      </c>
      <c r="C240" s="95" t="s">
        <v>48</v>
      </c>
      <c r="D240" s="50" t="s">
        <v>20</v>
      </c>
      <c r="E240" s="13" t="s">
        <v>9</v>
      </c>
      <c r="F240" s="71">
        <v>-1003.0770042774216</v>
      </c>
      <c r="G240" s="71">
        <v>-100.315</v>
      </c>
      <c r="H240" s="71">
        <v>-44.336511649254469</v>
      </c>
      <c r="I240" s="10">
        <v>43303</v>
      </c>
      <c r="J240" s="10">
        <v>44325</v>
      </c>
      <c r="K240" s="40" t="s">
        <v>38</v>
      </c>
      <c r="L240" s="66" t="s">
        <v>12</v>
      </c>
      <c r="M240" s="6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s="3" customFormat="1" ht="33.75" customHeight="1" x14ac:dyDescent="0.4">
      <c r="A241" s="93" t="s">
        <v>48</v>
      </c>
      <c r="B241" s="94" t="s">
        <v>49</v>
      </c>
      <c r="C241" s="95" t="s">
        <v>48</v>
      </c>
      <c r="D241" s="50" t="s">
        <v>20</v>
      </c>
      <c r="E241" s="13" t="s">
        <v>9</v>
      </c>
      <c r="F241" s="71">
        <v>-244.15560215520506</v>
      </c>
      <c r="G241" s="71">
        <v>-24.412999999999982</v>
      </c>
      <c r="H241" s="71">
        <v>-19.657812222560015</v>
      </c>
      <c r="I241" s="10">
        <v>43331</v>
      </c>
      <c r="J241" s="10">
        <v>44395</v>
      </c>
      <c r="K241" s="40" t="s">
        <v>38</v>
      </c>
      <c r="L241" s="66" t="s">
        <v>12</v>
      </c>
      <c r="M241" s="6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s="3" customFormat="1" ht="33.75" customHeight="1" x14ac:dyDescent="0.4">
      <c r="A242" s="93" t="s">
        <v>48</v>
      </c>
      <c r="B242" s="94" t="s">
        <v>49</v>
      </c>
      <c r="C242" s="95" t="s">
        <v>48</v>
      </c>
      <c r="D242" s="50" t="s">
        <v>20</v>
      </c>
      <c r="E242" s="13" t="s">
        <v>9</v>
      </c>
      <c r="F242" s="71">
        <v>-924.00049296900079</v>
      </c>
      <c r="G242" s="71">
        <v>-92.40100000000001</v>
      </c>
      <c r="H242" s="71">
        <v>-29.041741040756495</v>
      </c>
      <c r="I242" s="10">
        <v>43485</v>
      </c>
      <c r="J242" s="10">
        <v>44409</v>
      </c>
      <c r="K242" s="40" t="s">
        <v>38</v>
      </c>
      <c r="L242" s="66" t="s">
        <v>12</v>
      </c>
      <c r="M242" s="6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s="3" customFormat="1" ht="33.75" customHeight="1" x14ac:dyDescent="0.4">
      <c r="A243" s="93" t="s">
        <v>48</v>
      </c>
      <c r="B243" s="94" t="s">
        <v>49</v>
      </c>
      <c r="C243" s="95" t="s">
        <v>48</v>
      </c>
      <c r="D243" s="50" t="s">
        <v>20</v>
      </c>
      <c r="E243" s="13" t="s">
        <v>9</v>
      </c>
      <c r="F243" s="71">
        <v>-3008.5124047837344</v>
      </c>
      <c r="G243" s="71">
        <v>-300.84400000000005</v>
      </c>
      <c r="H243" s="71">
        <v>-124.16162415812234</v>
      </c>
      <c r="I243" s="10">
        <v>43331</v>
      </c>
      <c r="J243" s="10">
        <v>44395</v>
      </c>
      <c r="K243" s="40" t="s">
        <v>38</v>
      </c>
      <c r="L243" s="66" t="s">
        <v>12</v>
      </c>
      <c r="M243" s="6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s="3" customFormat="1" ht="33.75" customHeight="1" x14ac:dyDescent="0.4">
      <c r="A244" s="93" t="s">
        <v>48</v>
      </c>
      <c r="B244" s="94" t="s">
        <v>49</v>
      </c>
      <c r="C244" s="95" t="s">
        <v>48</v>
      </c>
      <c r="D244" s="50" t="s">
        <v>20</v>
      </c>
      <c r="E244" s="13" t="s">
        <v>9</v>
      </c>
      <c r="F244" s="71">
        <v>-1146.3111234001594</v>
      </c>
      <c r="G244" s="71">
        <v>-114.63299999999992</v>
      </c>
      <c r="H244" s="71">
        <v>-54.410630009950047</v>
      </c>
      <c r="I244" s="10">
        <v>43331</v>
      </c>
      <c r="J244" s="10">
        <v>44402</v>
      </c>
      <c r="K244" s="40" t="s">
        <v>38</v>
      </c>
      <c r="L244" s="66" t="s">
        <v>12</v>
      </c>
      <c r="M244" s="6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s="3" customFormat="1" ht="33.75" customHeight="1" x14ac:dyDescent="0.4">
      <c r="A245" s="93" t="s">
        <v>48</v>
      </c>
      <c r="B245" s="94" t="s">
        <v>49</v>
      </c>
      <c r="C245" s="95" t="s">
        <v>48</v>
      </c>
      <c r="D245" s="50" t="s">
        <v>20</v>
      </c>
      <c r="E245" s="13" t="s">
        <v>9</v>
      </c>
      <c r="F245" s="71">
        <v>-2615.7205632865926</v>
      </c>
      <c r="G245" s="71">
        <v>-261.56900000000007</v>
      </c>
      <c r="H245" s="71">
        <v>-95.463419237460045</v>
      </c>
      <c r="I245" s="10">
        <v>43296</v>
      </c>
      <c r="J245" s="10">
        <v>44395</v>
      </c>
      <c r="K245" s="40" t="s">
        <v>38</v>
      </c>
      <c r="L245" s="66" t="s">
        <v>12</v>
      </c>
      <c r="M245" s="6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s="3" customFormat="1" ht="33.75" customHeight="1" x14ac:dyDescent="0.4">
      <c r="A246" s="93" t="s">
        <v>48</v>
      </c>
      <c r="B246" s="94" t="s">
        <v>49</v>
      </c>
      <c r="C246" s="95" t="s">
        <v>48</v>
      </c>
      <c r="D246" s="50" t="s">
        <v>20</v>
      </c>
      <c r="E246" s="13" t="s">
        <v>9</v>
      </c>
      <c r="F246" s="71">
        <v>-3827.2681352040363</v>
      </c>
      <c r="G246" s="71">
        <v>-382.72300000000007</v>
      </c>
      <c r="H246" s="71">
        <v>-132.28991361452415</v>
      </c>
      <c r="I246" s="10">
        <v>43331</v>
      </c>
      <c r="J246" s="10">
        <v>44395</v>
      </c>
      <c r="K246" s="40" t="s">
        <v>38</v>
      </c>
      <c r="L246" s="66" t="s">
        <v>12</v>
      </c>
      <c r="M246" s="6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s="3" customFormat="1" ht="33.75" customHeight="1" x14ac:dyDescent="0.4">
      <c r="A247" s="93" t="s">
        <v>48</v>
      </c>
      <c r="B247" s="94" t="s">
        <v>49</v>
      </c>
      <c r="C247" s="95" t="s">
        <v>48</v>
      </c>
      <c r="D247" s="50" t="s">
        <v>20</v>
      </c>
      <c r="E247" s="13" t="s">
        <v>9</v>
      </c>
      <c r="F247" s="71">
        <v>-1068.2276807201529</v>
      </c>
      <c r="G247" s="71">
        <v>-106.83</v>
      </c>
      <c r="H247" s="71">
        <v>-52.625657977206032</v>
      </c>
      <c r="I247" s="10">
        <v>43289</v>
      </c>
      <c r="J247" s="10">
        <v>44101</v>
      </c>
      <c r="K247" s="40" t="s">
        <v>38</v>
      </c>
      <c r="L247" s="66" t="s">
        <v>12</v>
      </c>
      <c r="M247" s="6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s="3" customFormat="1" ht="33.75" customHeight="1" x14ac:dyDescent="0.4">
      <c r="A248" s="93" t="s">
        <v>48</v>
      </c>
      <c r="B248" s="94" t="s">
        <v>49</v>
      </c>
      <c r="C248" s="95" t="s">
        <v>48</v>
      </c>
      <c r="D248" s="50" t="s">
        <v>19</v>
      </c>
      <c r="E248" s="13" t="s">
        <v>9</v>
      </c>
      <c r="F248" s="71">
        <v>-2619.6800000000003</v>
      </c>
      <c r="G248" s="71">
        <v>-231.17</v>
      </c>
      <c r="H248" s="71">
        <v>-181.92213892056168</v>
      </c>
      <c r="I248" s="10">
        <v>43303</v>
      </c>
      <c r="J248" s="10">
        <v>44017</v>
      </c>
      <c r="K248" s="40" t="s">
        <v>38</v>
      </c>
      <c r="L248" s="66" t="s">
        <v>12</v>
      </c>
      <c r="M248" s="6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s="3" customFormat="1" ht="33.75" customHeight="1" x14ac:dyDescent="0.4">
      <c r="A249" s="93" t="s">
        <v>48</v>
      </c>
      <c r="B249" s="94" t="s">
        <v>49</v>
      </c>
      <c r="C249" s="95" t="s">
        <v>48</v>
      </c>
      <c r="D249" s="50" t="s">
        <v>19</v>
      </c>
      <c r="E249" s="13" t="s">
        <v>9</v>
      </c>
      <c r="F249" s="71">
        <v>-2034.9610884944834</v>
      </c>
      <c r="G249" s="71">
        <v>-203.50400000000008</v>
      </c>
      <c r="H249" s="71">
        <v>-72.043943706713719</v>
      </c>
      <c r="I249" s="10">
        <v>43331</v>
      </c>
      <c r="J249" s="10">
        <v>44395</v>
      </c>
      <c r="K249" s="40" t="s">
        <v>38</v>
      </c>
      <c r="L249" s="66" t="s">
        <v>12</v>
      </c>
      <c r="M249" s="6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s="3" customFormat="1" ht="33.75" customHeight="1" x14ac:dyDescent="0.4">
      <c r="A250" s="93" t="s">
        <v>48</v>
      </c>
      <c r="B250" s="94" t="s">
        <v>49</v>
      </c>
      <c r="C250" s="95" t="s">
        <v>48</v>
      </c>
      <c r="D250" s="50" t="s">
        <v>20</v>
      </c>
      <c r="E250" s="13" t="s">
        <v>9</v>
      </c>
      <c r="F250" s="71">
        <v>-2004.8206813035135</v>
      </c>
      <c r="G250" s="71">
        <v>-200.48600000000002</v>
      </c>
      <c r="H250" s="71">
        <v>-77.021470490232389</v>
      </c>
      <c r="I250" s="10">
        <v>43331</v>
      </c>
      <c r="J250" s="10">
        <v>44325</v>
      </c>
      <c r="K250" s="40" t="s">
        <v>38</v>
      </c>
      <c r="L250" s="66" t="s">
        <v>12</v>
      </c>
      <c r="M250" s="6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s="3" customFormat="1" ht="33.75" customHeight="1" x14ac:dyDescent="0.4">
      <c r="A251" s="93" t="s">
        <v>48</v>
      </c>
      <c r="B251" s="94" t="s">
        <v>49</v>
      </c>
      <c r="C251" s="95" t="s">
        <v>48</v>
      </c>
      <c r="D251" s="50" t="s">
        <v>20</v>
      </c>
      <c r="E251" s="13" t="s">
        <v>9</v>
      </c>
      <c r="F251" s="71">
        <v>-1271.505092321645</v>
      </c>
      <c r="G251" s="71">
        <v>-127.15600000000001</v>
      </c>
      <c r="H251" s="71">
        <v>-49.132160467480801</v>
      </c>
      <c r="I251" s="10">
        <v>43331</v>
      </c>
      <c r="J251" s="10">
        <v>44409</v>
      </c>
      <c r="K251" s="40" t="s">
        <v>38</v>
      </c>
      <c r="L251" s="66" t="s">
        <v>12</v>
      </c>
      <c r="M251" s="6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s="3" customFormat="1" ht="33.75" customHeight="1" x14ac:dyDescent="0.4">
      <c r="A252" s="93" t="s">
        <v>48</v>
      </c>
      <c r="B252" s="94" t="s">
        <v>49</v>
      </c>
      <c r="C252" s="95" t="s">
        <v>48</v>
      </c>
      <c r="D252" s="50" t="s">
        <v>20</v>
      </c>
      <c r="E252" s="13" t="s">
        <v>9</v>
      </c>
      <c r="F252" s="71">
        <v>-3140.1184712245836</v>
      </c>
      <c r="G252" s="71">
        <v>-314.01600000000008</v>
      </c>
      <c r="H252" s="71">
        <v>-108.2360980255452</v>
      </c>
      <c r="I252" s="10">
        <v>43324</v>
      </c>
      <c r="J252" s="10">
        <v>44395</v>
      </c>
      <c r="K252" s="40" t="s">
        <v>38</v>
      </c>
      <c r="L252" s="66" t="s">
        <v>12</v>
      </c>
      <c r="M252" s="6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s="3" customFormat="1" ht="33.75" customHeight="1" x14ac:dyDescent="0.4">
      <c r="A253" s="93" t="s">
        <v>48</v>
      </c>
      <c r="B253" s="94" t="s">
        <v>49</v>
      </c>
      <c r="C253" s="95" t="s">
        <v>48</v>
      </c>
      <c r="D253" s="50" t="s">
        <v>20</v>
      </c>
      <c r="E253" s="13" t="s">
        <v>9</v>
      </c>
      <c r="F253" s="71">
        <v>-1360.4182235195124</v>
      </c>
      <c r="G253" s="71">
        <v>-140.32599999999996</v>
      </c>
      <c r="H253" s="71">
        <v>-42.871027751159083</v>
      </c>
      <c r="I253" s="10">
        <v>43303</v>
      </c>
      <c r="J253" s="10">
        <v>44367</v>
      </c>
      <c r="K253" s="40" t="s">
        <v>38</v>
      </c>
      <c r="L253" s="66" t="s">
        <v>12</v>
      </c>
      <c r="M253" s="6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s="3" customFormat="1" ht="33.75" customHeight="1" x14ac:dyDescent="0.4">
      <c r="A254" s="93" t="s">
        <v>48</v>
      </c>
      <c r="B254" s="94" t="s">
        <v>49</v>
      </c>
      <c r="C254" s="95" t="s">
        <v>48</v>
      </c>
      <c r="D254" s="50" t="s">
        <v>19</v>
      </c>
      <c r="E254" s="13" t="s">
        <v>9</v>
      </c>
      <c r="F254" s="71">
        <v>-2093.9900000000002</v>
      </c>
      <c r="G254" s="71">
        <v>-192.87</v>
      </c>
      <c r="H254" s="71">
        <v>-143.48473776386118</v>
      </c>
      <c r="I254" s="10">
        <v>43289</v>
      </c>
      <c r="J254" s="10">
        <v>44199</v>
      </c>
      <c r="K254" s="40" t="s">
        <v>38</v>
      </c>
      <c r="L254" s="66" t="s">
        <v>12</v>
      </c>
      <c r="M254" s="6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s="3" customFormat="1" ht="33.75" customHeight="1" x14ac:dyDescent="0.4">
      <c r="A255" s="93" t="s">
        <v>48</v>
      </c>
      <c r="B255" s="94" t="s">
        <v>49</v>
      </c>
      <c r="C255" s="95" t="s">
        <v>48</v>
      </c>
      <c r="D255" s="50" t="s">
        <v>19</v>
      </c>
      <c r="E255" s="13" t="s">
        <v>9</v>
      </c>
      <c r="F255" s="71">
        <v>-3017.71</v>
      </c>
      <c r="G255" s="71">
        <v>-276.56</v>
      </c>
      <c r="H255" s="71">
        <v>-198.84623243793891</v>
      </c>
      <c r="I255" s="10">
        <v>43303</v>
      </c>
      <c r="J255" s="10">
        <v>44136</v>
      </c>
      <c r="K255" s="40" t="s">
        <v>38</v>
      </c>
      <c r="L255" s="66" t="s">
        <v>12</v>
      </c>
      <c r="M255" s="6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s="3" customFormat="1" ht="33.75" customHeight="1" x14ac:dyDescent="0.4">
      <c r="A256" s="93" t="s">
        <v>48</v>
      </c>
      <c r="B256" s="94" t="s">
        <v>49</v>
      </c>
      <c r="C256" s="95" t="s">
        <v>48</v>
      </c>
      <c r="D256" s="50" t="s">
        <v>20</v>
      </c>
      <c r="E256" s="13" t="s">
        <v>9</v>
      </c>
      <c r="F256" s="71">
        <v>-1497.6944793532211</v>
      </c>
      <c r="G256" s="71">
        <v>-149.76500000000001</v>
      </c>
      <c r="H256" s="71">
        <v>-58.458019733798039</v>
      </c>
      <c r="I256" s="10">
        <v>43331</v>
      </c>
      <c r="J256" s="10">
        <v>44395</v>
      </c>
      <c r="K256" s="40" t="s">
        <v>38</v>
      </c>
      <c r="L256" s="66" t="s">
        <v>12</v>
      </c>
      <c r="M256" s="6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s="3" customFormat="1" ht="33.75" customHeight="1" x14ac:dyDescent="0.4">
      <c r="A257" s="93" t="s">
        <v>48</v>
      </c>
      <c r="B257" s="94" t="s">
        <v>49</v>
      </c>
      <c r="C257" s="95" t="s">
        <v>48</v>
      </c>
      <c r="D257" s="50" t="s">
        <v>20</v>
      </c>
      <c r="E257" s="13" t="s">
        <v>9</v>
      </c>
      <c r="F257" s="71">
        <v>-1311.6707199090497</v>
      </c>
      <c r="G257" s="71">
        <v>-131.17100000000005</v>
      </c>
      <c r="H257" s="71">
        <v>-50.206503425434349</v>
      </c>
      <c r="I257" s="10">
        <v>43317</v>
      </c>
      <c r="J257" s="10">
        <v>44409</v>
      </c>
      <c r="K257" s="40" t="s">
        <v>38</v>
      </c>
      <c r="L257" s="66" t="s">
        <v>12</v>
      </c>
      <c r="M257" s="6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s="3" customFormat="1" ht="33.75" customHeight="1" x14ac:dyDescent="0.4">
      <c r="A258" s="93" t="s">
        <v>48</v>
      </c>
      <c r="B258" s="94" t="s">
        <v>49</v>
      </c>
      <c r="C258" s="95" t="s">
        <v>48</v>
      </c>
      <c r="D258" s="50" t="s">
        <v>20</v>
      </c>
      <c r="E258" s="13" t="s">
        <v>9</v>
      </c>
      <c r="F258" s="71">
        <v>-1839.7514987652976</v>
      </c>
      <c r="G258" s="71">
        <v>-183.97300000000001</v>
      </c>
      <c r="H258" s="71">
        <v>-82.791904687936054</v>
      </c>
      <c r="I258" s="10">
        <v>43289</v>
      </c>
      <c r="J258" s="10">
        <v>44381</v>
      </c>
      <c r="K258" s="40" t="s">
        <v>38</v>
      </c>
      <c r="L258" s="66" t="s">
        <v>12</v>
      </c>
      <c r="M258" s="6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s="3" customFormat="1" ht="33.75" customHeight="1" x14ac:dyDescent="0.4">
      <c r="A259" s="93" t="s">
        <v>48</v>
      </c>
      <c r="B259" s="94" t="s">
        <v>49</v>
      </c>
      <c r="C259" s="95" t="s">
        <v>48</v>
      </c>
      <c r="D259" s="50" t="s">
        <v>19</v>
      </c>
      <c r="E259" s="13" t="s">
        <v>9</v>
      </c>
      <c r="F259" s="71">
        <v>-1092.6899999999998</v>
      </c>
      <c r="G259" s="71">
        <v>-103.04</v>
      </c>
      <c r="H259" s="71">
        <v>-50.848305753738266</v>
      </c>
      <c r="I259" s="10">
        <v>43303</v>
      </c>
      <c r="J259" s="10">
        <v>44360</v>
      </c>
      <c r="K259" s="40" t="s">
        <v>38</v>
      </c>
      <c r="L259" s="66" t="s">
        <v>12</v>
      </c>
      <c r="M259" s="6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s="3" customFormat="1" ht="33.75" customHeight="1" x14ac:dyDescent="0.4">
      <c r="A260" s="93" t="s">
        <v>48</v>
      </c>
      <c r="B260" s="94" t="s">
        <v>49</v>
      </c>
      <c r="C260" s="95" t="s">
        <v>48</v>
      </c>
      <c r="D260" s="50" t="s">
        <v>20</v>
      </c>
      <c r="E260" s="13" t="s">
        <v>9</v>
      </c>
      <c r="F260" s="71">
        <v>-1048.3244363508047</v>
      </c>
      <c r="G260" s="71">
        <v>-154.83600000000004</v>
      </c>
      <c r="H260" s="71">
        <v>-18.854078085670558</v>
      </c>
      <c r="I260" s="10">
        <v>43464</v>
      </c>
      <c r="J260" s="10">
        <v>44388</v>
      </c>
      <c r="K260" s="40" t="s">
        <v>38</v>
      </c>
      <c r="L260" s="66" t="s">
        <v>12</v>
      </c>
      <c r="M260" s="6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s="3" customFormat="1" ht="33.75" customHeight="1" x14ac:dyDescent="0.4">
      <c r="A261" s="93" t="s">
        <v>48</v>
      </c>
      <c r="B261" s="94" t="s">
        <v>49</v>
      </c>
      <c r="C261" s="95" t="s">
        <v>48</v>
      </c>
      <c r="D261" s="50" t="s">
        <v>20</v>
      </c>
      <c r="E261" s="13" t="s">
        <v>9</v>
      </c>
      <c r="F261" s="71">
        <v>-808.47715970416436</v>
      </c>
      <c r="G261" s="71">
        <v>-80.847000000000065</v>
      </c>
      <c r="H261" s="71">
        <v>-40.106655942539213</v>
      </c>
      <c r="I261" s="10">
        <v>43317</v>
      </c>
      <c r="J261" s="10">
        <v>44325</v>
      </c>
      <c r="K261" s="40" t="s">
        <v>38</v>
      </c>
      <c r="L261" s="66" t="s">
        <v>12</v>
      </c>
      <c r="M261" s="6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s="3" customFormat="1" ht="33.75" customHeight="1" x14ac:dyDescent="0.4">
      <c r="A262" s="93" t="s">
        <v>48</v>
      </c>
      <c r="B262" s="94" t="s">
        <v>49</v>
      </c>
      <c r="C262" s="95" t="s">
        <v>48</v>
      </c>
      <c r="D262" s="50" t="s">
        <v>20</v>
      </c>
      <c r="E262" s="13" t="s">
        <v>9</v>
      </c>
      <c r="F262" s="71">
        <v>-1732.4726185735647</v>
      </c>
      <c r="G262" s="71">
        <v>-173.24699999999999</v>
      </c>
      <c r="H262" s="71">
        <v>-64.778189586322682</v>
      </c>
      <c r="I262" s="10">
        <v>43289</v>
      </c>
      <c r="J262" s="10">
        <v>44381</v>
      </c>
      <c r="K262" s="40" t="s">
        <v>38</v>
      </c>
      <c r="L262" s="66" t="s">
        <v>12</v>
      </c>
      <c r="M262" s="6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s="3" customFormat="1" ht="33.75" customHeight="1" x14ac:dyDescent="0.4">
      <c r="A263" s="93" t="s">
        <v>48</v>
      </c>
      <c r="B263" s="94" t="s">
        <v>49</v>
      </c>
      <c r="C263" s="95" t="s">
        <v>48</v>
      </c>
      <c r="D263" s="50" t="s">
        <v>20</v>
      </c>
      <c r="E263" s="13" t="s">
        <v>9</v>
      </c>
      <c r="F263" s="71">
        <v>-1671.4945616714601</v>
      </c>
      <c r="G263" s="71">
        <v>-167.14999999999986</v>
      </c>
      <c r="H263" s="71">
        <v>-59.628896539721204</v>
      </c>
      <c r="I263" s="10">
        <v>43289</v>
      </c>
      <c r="J263" s="10">
        <v>44395</v>
      </c>
      <c r="K263" s="40" t="s">
        <v>38</v>
      </c>
      <c r="L263" s="66" t="s">
        <v>12</v>
      </c>
      <c r="M263" s="6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s="3" customFormat="1" ht="33.75" customHeight="1" x14ac:dyDescent="0.4">
      <c r="A264" s="93" t="s">
        <v>48</v>
      </c>
      <c r="B264" s="94" t="s">
        <v>49</v>
      </c>
      <c r="C264" s="95" t="s">
        <v>48</v>
      </c>
      <c r="D264" s="50" t="s">
        <v>20</v>
      </c>
      <c r="E264" s="13" t="s">
        <v>9</v>
      </c>
      <c r="F264" s="71">
        <v>-1594.3687813251906</v>
      </c>
      <c r="G264" s="71">
        <v>-159.43800000000005</v>
      </c>
      <c r="H264" s="71">
        <v>-57.365769398732851</v>
      </c>
      <c r="I264" s="10">
        <v>43296</v>
      </c>
      <c r="J264" s="10">
        <v>44402</v>
      </c>
      <c r="K264" s="40" t="s">
        <v>38</v>
      </c>
      <c r="L264" s="66" t="s">
        <v>12</v>
      </c>
      <c r="M264" s="6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s="3" customFormat="1" ht="33.75" customHeight="1" x14ac:dyDescent="0.4">
      <c r="A265" s="93" t="s">
        <v>48</v>
      </c>
      <c r="B265" s="94" t="s">
        <v>49</v>
      </c>
      <c r="C265" s="95" t="s">
        <v>48</v>
      </c>
      <c r="D265" s="50" t="s">
        <v>20</v>
      </c>
      <c r="E265" s="13" t="s">
        <v>9</v>
      </c>
      <c r="F265" s="71">
        <v>-1359.7062026775011</v>
      </c>
      <c r="G265" s="71">
        <v>-135.97000000000003</v>
      </c>
      <c r="H265" s="71">
        <v>-25.36307584520759</v>
      </c>
      <c r="I265" s="10">
        <v>43317</v>
      </c>
      <c r="J265" s="10">
        <v>44381</v>
      </c>
      <c r="K265" s="40" t="s">
        <v>38</v>
      </c>
      <c r="L265" s="66" t="s">
        <v>12</v>
      </c>
      <c r="M265" s="6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s="3" customFormat="1" ht="33.75" customHeight="1" x14ac:dyDescent="0.4">
      <c r="A266" s="93" t="s">
        <v>48</v>
      </c>
      <c r="B266" s="94" t="s">
        <v>49</v>
      </c>
      <c r="C266" s="95" t="s">
        <v>48</v>
      </c>
      <c r="D266" s="50" t="s">
        <v>19</v>
      </c>
      <c r="E266" s="13" t="s">
        <v>9</v>
      </c>
      <c r="F266" s="71">
        <v>-1783.6699999999998</v>
      </c>
      <c r="G266" s="71">
        <v>-163.66</v>
      </c>
      <c r="H266" s="71">
        <v>-112.57260326986732</v>
      </c>
      <c r="I266" s="10">
        <v>43289</v>
      </c>
      <c r="J266" s="10">
        <v>44157</v>
      </c>
      <c r="K266" s="40" t="s">
        <v>38</v>
      </c>
      <c r="L266" s="66" t="s">
        <v>12</v>
      </c>
      <c r="M266" s="6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s="3" customFormat="1" ht="33.75" customHeight="1" x14ac:dyDescent="0.4">
      <c r="A267" s="93" t="s">
        <v>48</v>
      </c>
      <c r="B267" s="94" t="s">
        <v>49</v>
      </c>
      <c r="C267" s="95" t="s">
        <v>48</v>
      </c>
      <c r="D267" s="50" t="s">
        <v>20</v>
      </c>
      <c r="E267" s="13" t="s">
        <v>9</v>
      </c>
      <c r="F267" s="71">
        <v>-3535.4437547656084</v>
      </c>
      <c r="G267" s="71">
        <v>-353.54899999999986</v>
      </c>
      <c r="H267" s="71">
        <v>-113.39804924288958</v>
      </c>
      <c r="I267" s="10">
        <v>43331</v>
      </c>
      <c r="J267" s="10">
        <v>44381</v>
      </c>
      <c r="K267" s="40" t="s">
        <v>38</v>
      </c>
      <c r="L267" s="66" t="s">
        <v>12</v>
      </c>
      <c r="M267" s="6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s="3" customFormat="1" ht="33.75" customHeight="1" x14ac:dyDescent="0.4">
      <c r="A268" s="93" t="s">
        <v>48</v>
      </c>
      <c r="B268" s="94" t="s">
        <v>49</v>
      </c>
      <c r="C268" s="95" t="s">
        <v>48</v>
      </c>
      <c r="D268" s="50" t="s">
        <v>19</v>
      </c>
      <c r="E268" s="13" t="s">
        <v>9</v>
      </c>
      <c r="F268" s="71">
        <v>-2034.5934957003055</v>
      </c>
      <c r="G268" s="71">
        <v>-203.46</v>
      </c>
      <c r="H268" s="71">
        <v>-52.465832451003685</v>
      </c>
      <c r="I268" s="10">
        <v>43331</v>
      </c>
      <c r="J268" s="10">
        <v>44409</v>
      </c>
      <c r="K268" s="40" t="s">
        <v>38</v>
      </c>
      <c r="L268" s="66" t="s">
        <v>12</v>
      </c>
      <c r="M268" s="6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s="3" customFormat="1" ht="33.75" customHeight="1" x14ac:dyDescent="0.4">
      <c r="A269" s="93" t="s">
        <v>48</v>
      </c>
      <c r="B269" s="94" t="s">
        <v>49</v>
      </c>
      <c r="C269" s="95" t="s">
        <v>48</v>
      </c>
      <c r="D269" s="50" t="s">
        <v>19</v>
      </c>
      <c r="E269" s="13" t="s">
        <v>9</v>
      </c>
      <c r="F269" s="71">
        <v>-4647.17</v>
      </c>
      <c r="G269" s="71">
        <v>-427.11</v>
      </c>
      <c r="H269" s="71">
        <v>-310.11062248243348</v>
      </c>
      <c r="I269" s="10">
        <v>43310</v>
      </c>
      <c r="J269" s="10">
        <v>44157</v>
      </c>
      <c r="K269" s="40" t="s">
        <v>38</v>
      </c>
      <c r="L269" s="66" t="s">
        <v>12</v>
      </c>
      <c r="M269" s="6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s="3" customFormat="1" ht="33.75" customHeight="1" x14ac:dyDescent="0.4">
      <c r="A270" s="93" t="s">
        <v>48</v>
      </c>
      <c r="B270" s="94" t="s">
        <v>49</v>
      </c>
      <c r="C270" s="95" t="s">
        <v>48</v>
      </c>
      <c r="D270" s="50" t="s">
        <v>19</v>
      </c>
      <c r="E270" s="13" t="s">
        <v>9</v>
      </c>
      <c r="F270" s="71">
        <v>-1009.4699999999999</v>
      </c>
      <c r="G270" s="71">
        <v>-92.907909038088476</v>
      </c>
      <c r="H270" s="71">
        <v>-82.473679735913507</v>
      </c>
      <c r="I270" s="10">
        <v>43324</v>
      </c>
      <c r="J270" s="10">
        <v>44122</v>
      </c>
      <c r="K270" s="40" t="s">
        <v>38</v>
      </c>
      <c r="L270" s="66" t="s">
        <v>12</v>
      </c>
      <c r="M270" s="6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s="3" customFormat="1" ht="33.75" customHeight="1" x14ac:dyDescent="0.4">
      <c r="A271" s="93" t="s">
        <v>48</v>
      </c>
      <c r="B271" s="94" t="s">
        <v>49</v>
      </c>
      <c r="C271" s="95" t="s">
        <v>48</v>
      </c>
      <c r="D271" s="50" t="s">
        <v>19</v>
      </c>
      <c r="E271" s="13" t="s">
        <v>9</v>
      </c>
      <c r="F271" s="71">
        <v>-6186.5700000000006</v>
      </c>
      <c r="G271" s="71">
        <v>-563.97</v>
      </c>
      <c r="H271" s="71">
        <v>-320.77101057917821</v>
      </c>
      <c r="I271" s="10">
        <v>43331</v>
      </c>
      <c r="J271" s="10">
        <v>44346</v>
      </c>
      <c r="K271" s="40" t="s">
        <v>38</v>
      </c>
      <c r="L271" s="66" t="s">
        <v>12</v>
      </c>
      <c r="M271" s="6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s="3" customFormat="1" ht="33.75" customHeight="1" x14ac:dyDescent="0.4">
      <c r="A272" s="93" t="s">
        <v>48</v>
      </c>
      <c r="B272" s="94" t="s">
        <v>49</v>
      </c>
      <c r="C272" s="95" t="s">
        <v>48</v>
      </c>
      <c r="D272" s="50" t="s">
        <v>19</v>
      </c>
      <c r="E272" s="13" t="s">
        <v>9</v>
      </c>
      <c r="F272" s="71">
        <v>-3549.6000000000004</v>
      </c>
      <c r="G272" s="71">
        <v>-315.45999999999998</v>
      </c>
      <c r="H272" s="71">
        <v>-242.46902095477665</v>
      </c>
      <c r="I272" s="10">
        <v>43296</v>
      </c>
      <c r="J272" s="10">
        <v>44108</v>
      </c>
      <c r="K272" s="40" t="s">
        <v>38</v>
      </c>
      <c r="L272" s="66" t="s">
        <v>12</v>
      </c>
      <c r="M272" s="6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s="3" customFormat="1" ht="33.75" customHeight="1" x14ac:dyDescent="0.4">
      <c r="A273" s="93" t="s">
        <v>48</v>
      </c>
      <c r="B273" s="94" t="s">
        <v>49</v>
      </c>
      <c r="C273" s="95" t="s">
        <v>48</v>
      </c>
      <c r="D273" s="50" t="s">
        <v>20</v>
      </c>
      <c r="E273" s="13" t="s">
        <v>9</v>
      </c>
      <c r="F273" s="71">
        <v>-994.43531068965547</v>
      </c>
      <c r="G273" s="71">
        <v>-99.448999999999998</v>
      </c>
      <c r="H273" s="71">
        <v>-50.751849077478496</v>
      </c>
      <c r="I273" s="10">
        <v>43331</v>
      </c>
      <c r="J273" s="10">
        <v>44325</v>
      </c>
      <c r="K273" s="40" t="s">
        <v>38</v>
      </c>
      <c r="L273" s="66" t="s">
        <v>12</v>
      </c>
      <c r="M273" s="6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s="3" customFormat="1" ht="33.75" customHeight="1" x14ac:dyDescent="0.4">
      <c r="A274" s="93" t="s">
        <v>48</v>
      </c>
      <c r="B274" s="94" t="s">
        <v>49</v>
      </c>
      <c r="C274" s="95" t="s">
        <v>48</v>
      </c>
      <c r="D274" s="50" t="s">
        <v>19</v>
      </c>
      <c r="E274" s="13" t="s">
        <v>9</v>
      </c>
      <c r="F274" s="71">
        <v>-167.49</v>
      </c>
      <c r="G274" s="71">
        <v>-16.09</v>
      </c>
      <c r="H274" s="71">
        <v>-18.813863911733264</v>
      </c>
      <c r="I274" s="10">
        <v>43331</v>
      </c>
      <c r="J274" s="10">
        <v>44339</v>
      </c>
      <c r="K274" s="40" t="s">
        <v>38</v>
      </c>
      <c r="L274" s="66" t="s">
        <v>12</v>
      </c>
      <c r="M274" s="6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s="3" customFormat="1" ht="33.75" customHeight="1" x14ac:dyDescent="0.4">
      <c r="A275" s="93" t="s">
        <v>48</v>
      </c>
      <c r="B275" s="94" t="s">
        <v>49</v>
      </c>
      <c r="C275" s="95" t="s">
        <v>48</v>
      </c>
      <c r="D275" s="50" t="s">
        <v>20</v>
      </c>
      <c r="E275" s="13" t="s">
        <v>9</v>
      </c>
      <c r="F275" s="71">
        <v>-1943.1655896903089</v>
      </c>
      <c r="G275" s="71">
        <v>-194.31100000000004</v>
      </c>
      <c r="H275" s="71">
        <v>-63.263533317651493</v>
      </c>
      <c r="I275" s="10">
        <v>43695</v>
      </c>
      <c r="J275" s="10">
        <v>44409</v>
      </c>
      <c r="K275" s="40" t="s">
        <v>38</v>
      </c>
      <c r="L275" s="66" t="s">
        <v>12</v>
      </c>
      <c r="M275" s="6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s="3" customFormat="1" ht="33.75" customHeight="1" x14ac:dyDescent="0.4">
      <c r="A276" s="93" t="s">
        <v>48</v>
      </c>
      <c r="B276" s="94" t="s">
        <v>49</v>
      </c>
      <c r="C276" s="95" t="s">
        <v>48</v>
      </c>
      <c r="D276" s="50" t="s">
        <v>20</v>
      </c>
      <c r="E276" s="13" t="s">
        <v>9</v>
      </c>
      <c r="F276" s="71">
        <v>-1675.2023342426369</v>
      </c>
      <c r="G276" s="71">
        <v>-167.51999999999998</v>
      </c>
      <c r="H276" s="71">
        <v>-52.007814867958729</v>
      </c>
      <c r="I276" s="10">
        <v>43331</v>
      </c>
      <c r="J276" s="10">
        <v>44409</v>
      </c>
      <c r="K276" s="40" t="s">
        <v>38</v>
      </c>
      <c r="L276" s="66" t="s">
        <v>12</v>
      </c>
      <c r="M276" s="6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s="3" customFormat="1" ht="33.75" customHeight="1" x14ac:dyDescent="0.4">
      <c r="A277" s="93" t="s">
        <v>48</v>
      </c>
      <c r="B277" s="94" t="s">
        <v>49</v>
      </c>
      <c r="C277" s="95" t="s">
        <v>48</v>
      </c>
      <c r="D277" s="50" t="s">
        <v>19</v>
      </c>
      <c r="E277" s="13" t="s">
        <v>9</v>
      </c>
      <c r="F277" s="71">
        <v>-45.11</v>
      </c>
      <c r="G277" s="71">
        <v>-3.73</v>
      </c>
      <c r="H277" s="71">
        <v>-0.35746196289890797</v>
      </c>
      <c r="I277" s="10">
        <v>43569</v>
      </c>
      <c r="J277" s="10">
        <v>44003</v>
      </c>
      <c r="K277" s="40" t="s">
        <v>38</v>
      </c>
      <c r="L277" s="66" t="s">
        <v>12</v>
      </c>
      <c r="M277" s="6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s="3" customFormat="1" ht="33.75" customHeight="1" x14ac:dyDescent="0.4">
      <c r="A278" s="93" t="s">
        <v>48</v>
      </c>
      <c r="B278" s="94" t="s">
        <v>49</v>
      </c>
      <c r="C278" s="95" t="s">
        <v>48</v>
      </c>
      <c r="D278" s="50" t="s">
        <v>19</v>
      </c>
      <c r="E278" s="13" t="s">
        <v>9</v>
      </c>
      <c r="F278" s="71">
        <v>-559.23408451522596</v>
      </c>
      <c r="G278" s="71">
        <v>-56.618000000000002</v>
      </c>
      <c r="H278" s="71">
        <v>-6.923618197116876</v>
      </c>
      <c r="I278" s="10">
        <v>43324</v>
      </c>
      <c r="J278" s="10">
        <v>44409</v>
      </c>
      <c r="K278" s="40" t="s">
        <v>38</v>
      </c>
      <c r="L278" s="66" t="s">
        <v>12</v>
      </c>
      <c r="M278" s="6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s="3" customFormat="1" ht="33.75" customHeight="1" x14ac:dyDescent="0.4">
      <c r="A279" s="93" t="s">
        <v>48</v>
      </c>
      <c r="B279" s="94" t="s">
        <v>49</v>
      </c>
      <c r="C279" s="95" t="s">
        <v>48</v>
      </c>
      <c r="D279" s="50" t="s">
        <v>19</v>
      </c>
      <c r="E279" s="13" t="s">
        <v>9</v>
      </c>
      <c r="F279" s="71">
        <v>-1987.95</v>
      </c>
      <c r="G279" s="71">
        <v>-178.38</v>
      </c>
      <c r="H279" s="71">
        <v>-116.23741468910046</v>
      </c>
      <c r="I279" s="10">
        <v>43331</v>
      </c>
      <c r="J279" s="10">
        <v>44234</v>
      </c>
      <c r="K279" s="40" t="s">
        <v>38</v>
      </c>
      <c r="L279" s="66" t="s">
        <v>12</v>
      </c>
      <c r="M279" s="6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s="3" customFormat="1" ht="33.75" customHeight="1" x14ac:dyDescent="0.4">
      <c r="A280" s="93" t="s">
        <v>48</v>
      </c>
      <c r="B280" s="94" t="s">
        <v>49</v>
      </c>
      <c r="C280" s="95" t="s">
        <v>48</v>
      </c>
      <c r="D280" s="50" t="s">
        <v>20</v>
      </c>
      <c r="E280" s="13" t="s">
        <v>9</v>
      </c>
      <c r="F280" s="71">
        <v>-2148.1085918740418</v>
      </c>
      <c r="G280" s="71">
        <v>-214.80399999999995</v>
      </c>
      <c r="H280" s="71">
        <v>-98.171497493139796</v>
      </c>
      <c r="I280" s="10">
        <v>43310</v>
      </c>
      <c r="J280" s="10">
        <v>44402</v>
      </c>
      <c r="K280" s="40" t="s">
        <v>38</v>
      </c>
      <c r="L280" s="66" t="s">
        <v>12</v>
      </c>
      <c r="M280" s="6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s="3" customFormat="1" ht="33.75" customHeight="1" x14ac:dyDescent="0.4">
      <c r="A281" s="93" t="s">
        <v>48</v>
      </c>
      <c r="B281" s="94" t="s">
        <v>49</v>
      </c>
      <c r="C281" s="95" t="s">
        <v>48</v>
      </c>
      <c r="D281" s="50" t="s">
        <v>19</v>
      </c>
      <c r="E281" s="13" t="s">
        <v>9</v>
      </c>
      <c r="F281" s="71">
        <v>-10.860000000000001</v>
      </c>
      <c r="G281" s="71">
        <v>-1.07</v>
      </c>
      <c r="H281" s="71">
        <v>-1.315687259341102</v>
      </c>
      <c r="I281" s="10">
        <v>43303</v>
      </c>
      <c r="J281" s="10">
        <v>43723</v>
      </c>
      <c r="K281" s="40" t="s">
        <v>38</v>
      </c>
      <c r="L281" s="66" t="s">
        <v>12</v>
      </c>
      <c r="M281" s="6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s="3" customFormat="1" ht="33.75" customHeight="1" x14ac:dyDescent="0.4">
      <c r="A282" s="93" t="s">
        <v>48</v>
      </c>
      <c r="B282" s="94" t="s">
        <v>49</v>
      </c>
      <c r="C282" s="95" t="s">
        <v>48</v>
      </c>
      <c r="D282" s="50" t="s">
        <v>19</v>
      </c>
      <c r="E282" s="13" t="s">
        <v>9</v>
      </c>
      <c r="F282" s="71">
        <v>-546.88</v>
      </c>
      <c r="G282" s="71">
        <v>-48.9</v>
      </c>
      <c r="H282" s="71">
        <v>-62.004724743175565</v>
      </c>
      <c r="I282" s="10">
        <v>43317</v>
      </c>
      <c r="J282" s="10">
        <v>43807</v>
      </c>
      <c r="K282" s="40" t="s">
        <v>38</v>
      </c>
      <c r="L282" s="66" t="s">
        <v>12</v>
      </c>
      <c r="M282" s="6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s="3" customFormat="1" ht="33.75" customHeight="1" x14ac:dyDescent="0.4">
      <c r="A283" s="93" t="s">
        <v>48</v>
      </c>
      <c r="B283" s="94" t="s">
        <v>49</v>
      </c>
      <c r="C283" s="95" t="s">
        <v>48</v>
      </c>
      <c r="D283" s="50" t="s">
        <v>19</v>
      </c>
      <c r="E283" s="13" t="s">
        <v>9</v>
      </c>
      <c r="F283" s="71">
        <v>-2477.67</v>
      </c>
      <c r="G283" s="71">
        <v>-218.92</v>
      </c>
      <c r="H283" s="71">
        <v>-213.5136559927964</v>
      </c>
      <c r="I283" s="10">
        <v>43310</v>
      </c>
      <c r="J283" s="10">
        <v>43947</v>
      </c>
      <c r="K283" s="40" t="s">
        <v>38</v>
      </c>
      <c r="L283" s="66" t="s">
        <v>12</v>
      </c>
      <c r="M283" s="6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s="3" customFormat="1" ht="33.75" customHeight="1" x14ac:dyDescent="0.4">
      <c r="A284" s="93" t="s">
        <v>48</v>
      </c>
      <c r="B284" s="94" t="s">
        <v>49</v>
      </c>
      <c r="C284" s="95" t="s">
        <v>48</v>
      </c>
      <c r="D284" s="50" t="s">
        <v>20</v>
      </c>
      <c r="E284" s="13" t="s">
        <v>9</v>
      </c>
      <c r="F284" s="71">
        <v>-1454.1848806551252</v>
      </c>
      <c r="G284" s="71">
        <v>-145.41399999999999</v>
      </c>
      <c r="H284" s="71">
        <v>-40.862916183612953</v>
      </c>
      <c r="I284" s="10">
        <v>43310</v>
      </c>
      <c r="J284" s="10">
        <v>44409</v>
      </c>
      <c r="K284" s="40" t="s">
        <v>38</v>
      </c>
      <c r="L284" s="66" t="s">
        <v>12</v>
      </c>
      <c r="M284" s="6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s="3" customFormat="1" ht="33.75" customHeight="1" x14ac:dyDescent="0.4">
      <c r="A285" s="93" t="s">
        <v>48</v>
      </c>
      <c r="B285" s="94" t="s">
        <v>49</v>
      </c>
      <c r="C285" s="95" t="s">
        <v>48</v>
      </c>
      <c r="D285" s="50" t="s">
        <v>19</v>
      </c>
      <c r="E285" s="13" t="s">
        <v>9</v>
      </c>
      <c r="F285" s="71">
        <v>-884.31999999999994</v>
      </c>
      <c r="G285" s="71">
        <v>-79.13</v>
      </c>
      <c r="H285" s="71">
        <v>-48.545352503931312</v>
      </c>
      <c r="I285" s="10">
        <v>43317</v>
      </c>
      <c r="J285" s="10">
        <v>44255</v>
      </c>
      <c r="K285" s="40" t="s">
        <v>38</v>
      </c>
      <c r="L285" s="66" t="s">
        <v>12</v>
      </c>
      <c r="M285" s="6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s="3" customFormat="1" ht="33.75" customHeight="1" x14ac:dyDescent="0.4">
      <c r="A286" s="93" t="s">
        <v>48</v>
      </c>
      <c r="B286" s="94" t="s">
        <v>49</v>
      </c>
      <c r="C286" s="95" t="s">
        <v>48</v>
      </c>
      <c r="D286" s="50" t="s">
        <v>19</v>
      </c>
      <c r="E286" s="13" t="s">
        <v>9</v>
      </c>
      <c r="F286" s="71">
        <v>-4387.8620458013593</v>
      </c>
      <c r="G286" s="71">
        <v>-438.78700000000003</v>
      </c>
      <c r="H286" s="71">
        <v>-134.68150961471187</v>
      </c>
      <c r="I286" s="10">
        <v>43324</v>
      </c>
      <c r="J286" s="10">
        <v>44395</v>
      </c>
      <c r="K286" s="40" t="s">
        <v>38</v>
      </c>
      <c r="L286" s="66" t="s">
        <v>12</v>
      </c>
      <c r="M286" s="6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s="3" customFormat="1" ht="33.75" customHeight="1" x14ac:dyDescent="0.4">
      <c r="A287" s="93" t="s">
        <v>48</v>
      </c>
      <c r="B287" s="94" t="s">
        <v>49</v>
      </c>
      <c r="C287" s="95" t="s">
        <v>48</v>
      </c>
      <c r="D287" s="50" t="s">
        <v>19</v>
      </c>
      <c r="E287" s="13" t="s">
        <v>9</v>
      </c>
      <c r="F287" s="71">
        <v>-4518.17</v>
      </c>
      <c r="G287" s="71">
        <v>-410.75</v>
      </c>
      <c r="H287" s="71">
        <v>-200.0493307298936</v>
      </c>
      <c r="I287" s="10">
        <v>43464</v>
      </c>
      <c r="J287" s="10">
        <v>44346</v>
      </c>
      <c r="K287" s="40" t="s">
        <v>38</v>
      </c>
      <c r="L287" s="66" t="s">
        <v>12</v>
      </c>
      <c r="M287" s="6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s="3" customFormat="1" ht="33.75" customHeight="1" x14ac:dyDescent="0.4">
      <c r="A288" s="93" t="s">
        <v>48</v>
      </c>
      <c r="B288" s="94" t="s">
        <v>49</v>
      </c>
      <c r="C288" s="95" t="s">
        <v>48</v>
      </c>
      <c r="D288" s="50" t="s">
        <v>20</v>
      </c>
      <c r="E288" s="13" t="s">
        <v>9</v>
      </c>
      <c r="F288" s="71">
        <v>-1483.9564155354196</v>
      </c>
      <c r="G288" s="71">
        <v>-148.40000000000006</v>
      </c>
      <c r="H288" s="71">
        <v>-52.319357266881703</v>
      </c>
      <c r="I288" s="10">
        <v>43457</v>
      </c>
      <c r="J288" s="10">
        <v>44409</v>
      </c>
      <c r="K288" s="40" t="s">
        <v>38</v>
      </c>
      <c r="L288" s="66" t="s">
        <v>12</v>
      </c>
      <c r="M288" s="6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s="3" customFormat="1" ht="33.75" customHeight="1" x14ac:dyDescent="0.4">
      <c r="A289" s="93" t="s">
        <v>48</v>
      </c>
      <c r="B289" s="94" t="s">
        <v>49</v>
      </c>
      <c r="C289" s="95" t="s">
        <v>48</v>
      </c>
      <c r="D289" s="50" t="s">
        <v>20</v>
      </c>
      <c r="E289" s="13" t="s">
        <v>9</v>
      </c>
      <c r="F289" s="71">
        <v>-3249.5453984502183</v>
      </c>
      <c r="G289" s="71">
        <v>-324.95400000000006</v>
      </c>
      <c r="H289" s="71">
        <v>-109.504967479535</v>
      </c>
      <c r="I289" s="10">
        <v>43331</v>
      </c>
      <c r="J289" s="10">
        <v>44409</v>
      </c>
      <c r="K289" s="40" t="s">
        <v>38</v>
      </c>
      <c r="L289" s="66" t="s">
        <v>12</v>
      </c>
      <c r="M289" s="6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s="3" customFormat="1" ht="33.75" customHeight="1" x14ac:dyDescent="0.4">
      <c r="A290" s="93" t="s">
        <v>48</v>
      </c>
      <c r="B290" s="94" t="s">
        <v>49</v>
      </c>
      <c r="C290" s="95" t="s">
        <v>48</v>
      </c>
      <c r="D290" s="50" t="s">
        <v>20</v>
      </c>
      <c r="E290" s="13" t="s">
        <v>9</v>
      </c>
      <c r="F290" s="71">
        <v>-3310.7260465558156</v>
      </c>
      <c r="G290" s="71">
        <v>-331.07900000000001</v>
      </c>
      <c r="H290" s="71">
        <v>-117.05181505071336</v>
      </c>
      <c r="I290" s="10">
        <v>43296</v>
      </c>
      <c r="J290" s="10">
        <v>44409</v>
      </c>
      <c r="K290" s="40" t="s">
        <v>38</v>
      </c>
      <c r="L290" s="66" t="s">
        <v>12</v>
      </c>
      <c r="M290" s="6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s="3" customFormat="1" ht="33.75" customHeight="1" x14ac:dyDescent="0.4">
      <c r="A291" s="93" t="s">
        <v>48</v>
      </c>
      <c r="B291" s="94" t="s">
        <v>49</v>
      </c>
      <c r="C291" s="95" t="s">
        <v>48</v>
      </c>
      <c r="D291" s="50" t="s">
        <v>20</v>
      </c>
      <c r="E291" s="13" t="s">
        <v>9</v>
      </c>
      <c r="F291" s="71">
        <v>-1456.1494592949039</v>
      </c>
      <c r="G291" s="71">
        <v>-145.608</v>
      </c>
      <c r="H291" s="71">
        <v>-53.762078883168634</v>
      </c>
      <c r="I291" s="10">
        <v>43289</v>
      </c>
      <c r="J291" s="10">
        <v>44388</v>
      </c>
      <c r="K291" s="40" t="s">
        <v>38</v>
      </c>
      <c r="L291" s="66" t="s">
        <v>12</v>
      </c>
      <c r="M291" s="6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s="3" customFormat="1" ht="33.75" customHeight="1" x14ac:dyDescent="0.4">
      <c r="A292" s="93" t="s">
        <v>48</v>
      </c>
      <c r="B292" s="94" t="s">
        <v>49</v>
      </c>
      <c r="C292" s="95" t="s">
        <v>48</v>
      </c>
      <c r="D292" s="50" t="s">
        <v>20</v>
      </c>
      <c r="E292" s="13" t="s">
        <v>9</v>
      </c>
      <c r="F292" s="71">
        <v>-1299.0005234923262</v>
      </c>
      <c r="G292" s="71">
        <v>-129.90199999999999</v>
      </c>
      <c r="H292" s="71">
        <v>-49.937541163507262</v>
      </c>
      <c r="I292" s="10">
        <v>43303</v>
      </c>
      <c r="J292" s="10">
        <v>44409</v>
      </c>
      <c r="K292" s="40" t="s">
        <v>38</v>
      </c>
      <c r="L292" s="66" t="s">
        <v>12</v>
      </c>
      <c r="M292" s="6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s="3" customFormat="1" ht="33.75" customHeight="1" x14ac:dyDescent="0.4">
      <c r="A293" s="93" t="s">
        <v>48</v>
      </c>
      <c r="B293" s="94" t="s">
        <v>49</v>
      </c>
      <c r="C293" s="95" t="s">
        <v>48</v>
      </c>
      <c r="D293" s="50" t="s">
        <v>20</v>
      </c>
      <c r="E293" s="13" t="s">
        <v>9</v>
      </c>
      <c r="F293" s="71">
        <v>-1749.5227459236983</v>
      </c>
      <c r="G293" s="71">
        <v>-174.95399999999998</v>
      </c>
      <c r="H293" s="71">
        <v>-55.636737382472575</v>
      </c>
      <c r="I293" s="10">
        <v>43303</v>
      </c>
      <c r="J293" s="10">
        <v>44409</v>
      </c>
      <c r="K293" s="40" t="s">
        <v>38</v>
      </c>
      <c r="L293" s="66" t="s">
        <v>12</v>
      </c>
      <c r="M293" s="6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s="3" customFormat="1" ht="33.75" customHeight="1" x14ac:dyDescent="0.4">
      <c r="A294" s="93" t="s">
        <v>48</v>
      </c>
      <c r="B294" s="94" t="s">
        <v>49</v>
      </c>
      <c r="C294" s="95" t="s">
        <v>48</v>
      </c>
      <c r="D294" s="50" t="s">
        <v>20</v>
      </c>
      <c r="E294" s="13" t="s">
        <v>9</v>
      </c>
      <c r="F294" s="71">
        <v>-1444.2371621971893</v>
      </c>
      <c r="G294" s="71">
        <v>-144.42399999999998</v>
      </c>
      <c r="H294" s="71">
        <v>-52.510600397276264</v>
      </c>
      <c r="I294" s="10">
        <v>43331</v>
      </c>
      <c r="J294" s="10">
        <v>44409</v>
      </c>
      <c r="K294" s="40" t="s">
        <v>38</v>
      </c>
      <c r="L294" s="66" t="s">
        <v>12</v>
      </c>
      <c r="M294" s="6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s="3" customFormat="1" ht="33.75" customHeight="1" x14ac:dyDescent="0.4">
      <c r="A295" s="93" t="s">
        <v>48</v>
      </c>
      <c r="B295" s="94" t="s">
        <v>49</v>
      </c>
      <c r="C295" s="95" t="s">
        <v>48</v>
      </c>
      <c r="D295" s="50" t="s">
        <v>20</v>
      </c>
      <c r="E295" s="13" t="s">
        <v>9</v>
      </c>
      <c r="F295" s="71">
        <v>-4289.7158009903897</v>
      </c>
      <c r="G295" s="71">
        <v>-428.97399999999993</v>
      </c>
      <c r="H295" s="71">
        <v>-136.01596141348139</v>
      </c>
      <c r="I295" s="10">
        <v>43289</v>
      </c>
      <c r="J295" s="10">
        <v>44332</v>
      </c>
      <c r="K295" s="40" t="s">
        <v>38</v>
      </c>
      <c r="L295" s="66" t="s">
        <v>12</v>
      </c>
      <c r="M295" s="6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s="3" customFormat="1" ht="33.75" customHeight="1" x14ac:dyDescent="0.4">
      <c r="A296" s="93" t="s">
        <v>48</v>
      </c>
      <c r="B296" s="94" t="s">
        <v>49</v>
      </c>
      <c r="C296" s="95" t="s">
        <v>48</v>
      </c>
      <c r="D296" s="50" t="s">
        <v>20</v>
      </c>
      <c r="E296" s="13" t="s">
        <v>9</v>
      </c>
      <c r="F296" s="71">
        <v>-951.75779715876763</v>
      </c>
      <c r="G296" s="71">
        <v>-95.178000000000026</v>
      </c>
      <c r="H296" s="71">
        <v>-43.795933799960373</v>
      </c>
      <c r="I296" s="10">
        <v>43331</v>
      </c>
      <c r="J296" s="10">
        <v>44409</v>
      </c>
      <c r="K296" s="40" t="s">
        <v>38</v>
      </c>
      <c r="L296" s="66" t="s">
        <v>12</v>
      </c>
      <c r="M296" s="6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s="3" customFormat="1" ht="33.75" customHeight="1" x14ac:dyDescent="0.4">
      <c r="A297" s="93" t="s">
        <v>48</v>
      </c>
      <c r="B297" s="94" t="s">
        <v>49</v>
      </c>
      <c r="C297" s="95" t="s">
        <v>48</v>
      </c>
      <c r="D297" s="50" t="s">
        <v>20</v>
      </c>
      <c r="E297" s="13" t="s">
        <v>9</v>
      </c>
      <c r="F297" s="71">
        <v>-1042.481500056296</v>
      </c>
      <c r="G297" s="71">
        <v>-104.24300000000002</v>
      </c>
      <c r="H297" s="71">
        <v>-36.577462840891847</v>
      </c>
      <c r="I297" s="10">
        <v>43324</v>
      </c>
      <c r="J297" s="10">
        <v>44353</v>
      </c>
      <c r="K297" s="40" t="s">
        <v>38</v>
      </c>
      <c r="L297" s="66" t="s">
        <v>12</v>
      </c>
      <c r="M297" s="6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s="3" customFormat="1" ht="33.75" customHeight="1" x14ac:dyDescent="0.4">
      <c r="A298" s="93" t="s">
        <v>48</v>
      </c>
      <c r="B298" s="94" t="s">
        <v>49</v>
      </c>
      <c r="C298" s="95" t="s">
        <v>48</v>
      </c>
      <c r="D298" s="50" t="s">
        <v>20</v>
      </c>
      <c r="E298" s="13" t="s">
        <v>9</v>
      </c>
      <c r="F298" s="71">
        <v>-4116.5487597762249</v>
      </c>
      <c r="G298" s="71">
        <v>-411.65700000000004</v>
      </c>
      <c r="H298" s="71">
        <v>-140.30661970821382</v>
      </c>
      <c r="I298" s="10">
        <v>43303</v>
      </c>
      <c r="J298" s="10">
        <v>44374</v>
      </c>
      <c r="K298" s="40" t="s">
        <v>38</v>
      </c>
      <c r="L298" s="66" t="s">
        <v>12</v>
      </c>
      <c r="M298" s="6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s="3" customFormat="1" ht="33.75" customHeight="1" x14ac:dyDescent="0.4">
      <c r="A299" s="93" t="s">
        <v>48</v>
      </c>
      <c r="B299" s="94" t="s">
        <v>49</v>
      </c>
      <c r="C299" s="95" t="s">
        <v>48</v>
      </c>
      <c r="D299" s="50" t="s">
        <v>20</v>
      </c>
      <c r="E299" s="13" t="s">
        <v>9</v>
      </c>
      <c r="F299" s="71">
        <v>-224.33697330278784</v>
      </c>
      <c r="G299" s="71">
        <v>-22.439999999999998</v>
      </c>
      <c r="H299" s="71">
        <v>-5.3504159397208912</v>
      </c>
      <c r="I299" s="10">
        <v>43380</v>
      </c>
      <c r="J299" s="10">
        <v>44325</v>
      </c>
      <c r="K299" s="40" t="s">
        <v>38</v>
      </c>
      <c r="L299" s="66" t="s">
        <v>12</v>
      </c>
      <c r="M299" s="6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s="3" customFormat="1" ht="33.75" customHeight="1" x14ac:dyDescent="0.4">
      <c r="A300" s="93" t="s">
        <v>48</v>
      </c>
      <c r="B300" s="94" t="s">
        <v>49</v>
      </c>
      <c r="C300" s="95" t="s">
        <v>48</v>
      </c>
      <c r="D300" s="50" t="s">
        <v>20</v>
      </c>
      <c r="E300" s="13" t="s">
        <v>9</v>
      </c>
      <c r="F300" s="71">
        <v>-1936.1102939206162</v>
      </c>
      <c r="G300" s="71">
        <v>-193.61099999999999</v>
      </c>
      <c r="H300" s="71">
        <v>-85.857191138088382</v>
      </c>
      <c r="I300" s="10">
        <v>43695</v>
      </c>
      <c r="J300" s="10">
        <v>44395</v>
      </c>
      <c r="K300" s="40" t="s">
        <v>38</v>
      </c>
      <c r="L300" s="66" t="s">
        <v>12</v>
      </c>
      <c r="M300" s="6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s="3" customFormat="1" ht="33.75" customHeight="1" x14ac:dyDescent="0.4">
      <c r="A301" s="93" t="s">
        <v>48</v>
      </c>
      <c r="B301" s="94" t="s">
        <v>49</v>
      </c>
      <c r="C301" s="95" t="s">
        <v>48</v>
      </c>
      <c r="D301" s="50" t="s">
        <v>20</v>
      </c>
      <c r="E301" s="13" t="s">
        <v>9</v>
      </c>
      <c r="F301" s="71">
        <v>-227.89301171398898</v>
      </c>
      <c r="G301" s="71">
        <v>-22.787999999999982</v>
      </c>
      <c r="H301" s="71">
        <v>-4.2974012779439477</v>
      </c>
      <c r="I301" s="10">
        <v>43695</v>
      </c>
      <c r="J301" s="10">
        <v>44367</v>
      </c>
      <c r="K301" s="40" t="s">
        <v>38</v>
      </c>
      <c r="L301" s="66" t="s">
        <v>12</v>
      </c>
      <c r="M301" s="6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s="3" customFormat="1" ht="33.75" customHeight="1" x14ac:dyDescent="0.4">
      <c r="A302" s="93" t="s">
        <v>48</v>
      </c>
      <c r="B302" s="94" t="s">
        <v>49</v>
      </c>
      <c r="C302" s="95" t="s">
        <v>48</v>
      </c>
      <c r="D302" s="50" t="s">
        <v>20</v>
      </c>
      <c r="E302" s="13" t="s">
        <v>9</v>
      </c>
      <c r="F302" s="71">
        <v>-126.35461402504728</v>
      </c>
      <c r="G302" s="71">
        <v>-13.194999999999979</v>
      </c>
      <c r="H302" s="71">
        <v>-5.6202236996563384</v>
      </c>
      <c r="I302" s="10">
        <v>43751</v>
      </c>
      <c r="J302" s="10">
        <v>44290</v>
      </c>
      <c r="K302" s="40" t="s">
        <v>38</v>
      </c>
      <c r="L302" s="66" t="s">
        <v>12</v>
      </c>
      <c r="M302" s="6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s="3" customFormat="1" ht="33.75" customHeight="1" x14ac:dyDescent="0.4">
      <c r="A303" s="93" t="s">
        <v>48</v>
      </c>
      <c r="B303" s="94" t="s">
        <v>49</v>
      </c>
      <c r="C303" s="95" t="s">
        <v>48</v>
      </c>
      <c r="D303" s="50" t="s">
        <v>19</v>
      </c>
      <c r="E303" s="13" t="s">
        <v>9</v>
      </c>
      <c r="F303" s="71">
        <v>-2227.8200000000002</v>
      </c>
      <c r="G303" s="71">
        <v>-205.1</v>
      </c>
      <c r="H303" s="71">
        <v>-164.30755624577085</v>
      </c>
      <c r="I303" s="10">
        <v>43800</v>
      </c>
      <c r="J303" s="10">
        <v>44094</v>
      </c>
      <c r="K303" s="40" t="s">
        <v>38</v>
      </c>
      <c r="L303" s="66" t="s">
        <v>12</v>
      </c>
      <c r="M303" s="6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s="3" customFormat="1" ht="33.75" customHeight="1" x14ac:dyDescent="0.4">
      <c r="A304" s="93" t="s">
        <v>48</v>
      </c>
      <c r="B304" s="94" t="s">
        <v>49</v>
      </c>
      <c r="C304" s="95" t="s">
        <v>48</v>
      </c>
      <c r="D304" s="50" t="s">
        <v>20</v>
      </c>
      <c r="E304" s="13" t="s">
        <v>9</v>
      </c>
      <c r="F304" s="71">
        <v>-2107.6583658290965</v>
      </c>
      <c r="G304" s="71">
        <v>-210.76599999999993</v>
      </c>
      <c r="H304" s="71">
        <v>-73.789634594973592</v>
      </c>
      <c r="I304" s="10">
        <v>43800</v>
      </c>
      <c r="J304" s="10">
        <v>44388</v>
      </c>
      <c r="K304" s="40" t="s">
        <v>38</v>
      </c>
      <c r="L304" s="66" t="s">
        <v>12</v>
      </c>
      <c r="M304" s="6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s="3" customFormat="1" ht="33.75" customHeight="1" x14ac:dyDescent="0.4">
      <c r="A305" s="93" t="s">
        <v>48</v>
      </c>
      <c r="B305" s="94" t="s">
        <v>49</v>
      </c>
      <c r="C305" s="95" t="s">
        <v>48</v>
      </c>
      <c r="D305" s="50" t="s">
        <v>20</v>
      </c>
      <c r="E305" s="13" t="s">
        <v>9</v>
      </c>
      <c r="F305" s="71">
        <v>-2351.345906478618</v>
      </c>
      <c r="G305" s="71">
        <v>-235.13399999999999</v>
      </c>
      <c r="H305" s="71">
        <v>-83.69014772858128</v>
      </c>
      <c r="I305" s="10">
        <v>43800</v>
      </c>
      <c r="J305" s="10">
        <v>44325</v>
      </c>
      <c r="K305" s="40" t="s">
        <v>38</v>
      </c>
      <c r="L305" s="66" t="s">
        <v>12</v>
      </c>
      <c r="M305" s="6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s="3" customFormat="1" ht="33.75" customHeight="1" x14ac:dyDescent="0.4">
      <c r="A306" s="93" t="s">
        <v>48</v>
      </c>
      <c r="B306" s="94" t="s">
        <v>49</v>
      </c>
      <c r="C306" s="95" t="s">
        <v>48</v>
      </c>
      <c r="D306" s="50" t="s">
        <v>19</v>
      </c>
      <c r="E306" s="13" t="s">
        <v>9</v>
      </c>
      <c r="F306" s="71">
        <v>-110.16461710653374</v>
      </c>
      <c r="G306" s="71">
        <v>-11.016461710653374</v>
      </c>
      <c r="H306" s="71">
        <v>-4.6820776361077687</v>
      </c>
      <c r="I306" s="10">
        <v>43828</v>
      </c>
      <c r="J306" s="10">
        <v>44164</v>
      </c>
      <c r="K306" s="40" t="s">
        <v>38</v>
      </c>
      <c r="L306" s="66" t="s">
        <v>12</v>
      </c>
      <c r="M306" s="6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s="3" customFormat="1" ht="33.75" customHeight="1" x14ac:dyDescent="0.4">
      <c r="A307" s="93" t="s">
        <v>48</v>
      </c>
      <c r="B307" s="94" t="s">
        <v>49</v>
      </c>
      <c r="C307" s="95" t="s">
        <v>48</v>
      </c>
      <c r="D307" s="50" t="s">
        <v>20</v>
      </c>
      <c r="E307" s="13" t="s">
        <v>9</v>
      </c>
      <c r="F307" s="71">
        <v>-4475.1369813929714</v>
      </c>
      <c r="G307" s="71">
        <v>-447.51399999999978</v>
      </c>
      <c r="H307" s="71">
        <v>-159.11481787130325</v>
      </c>
      <c r="I307" s="10">
        <v>43800</v>
      </c>
      <c r="J307" s="10">
        <v>44381</v>
      </c>
      <c r="K307" s="40" t="s">
        <v>38</v>
      </c>
      <c r="L307" s="66" t="s">
        <v>12</v>
      </c>
      <c r="M307" s="6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s="3" customFormat="1" ht="33.75" customHeight="1" x14ac:dyDescent="0.4">
      <c r="A308" s="93" t="s">
        <v>48</v>
      </c>
      <c r="B308" s="94" t="s">
        <v>49</v>
      </c>
      <c r="C308" s="95" t="s">
        <v>48</v>
      </c>
      <c r="D308" s="50" t="s">
        <v>20</v>
      </c>
      <c r="E308" s="13" t="s">
        <v>9</v>
      </c>
      <c r="F308" s="71">
        <v>-3813.3447550317696</v>
      </c>
      <c r="G308" s="71">
        <v>-381.33600000000001</v>
      </c>
      <c r="H308" s="71">
        <v>-142.67174660372686</v>
      </c>
      <c r="I308" s="10">
        <v>43800</v>
      </c>
      <c r="J308" s="10">
        <v>44409</v>
      </c>
      <c r="K308" s="40" t="s">
        <v>38</v>
      </c>
      <c r="L308" s="66" t="s">
        <v>12</v>
      </c>
      <c r="M308" s="6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s="3" customFormat="1" ht="33.75" customHeight="1" x14ac:dyDescent="0.4">
      <c r="A309" s="93" t="s">
        <v>48</v>
      </c>
      <c r="B309" s="94" t="s">
        <v>49</v>
      </c>
      <c r="C309" s="95" t="s">
        <v>48</v>
      </c>
      <c r="D309" s="50" t="s">
        <v>20</v>
      </c>
      <c r="E309" s="13" t="s">
        <v>9</v>
      </c>
      <c r="F309" s="71">
        <v>-4594.638235595281</v>
      </c>
      <c r="G309" s="71">
        <v>-459.4670000000001</v>
      </c>
      <c r="H309" s="71">
        <v>-167.29625183738142</v>
      </c>
      <c r="I309" s="10">
        <v>43800</v>
      </c>
      <c r="J309" s="10">
        <v>44402</v>
      </c>
      <c r="K309" s="40" t="s">
        <v>38</v>
      </c>
      <c r="L309" s="66" t="s">
        <v>12</v>
      </c>
      <c r="M309" s="6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s="3" customFormat="1" ht="33.75" customHeight="1" x14ac:dyDescent="0.4">
      <c r="A310" s="93" t="s">
        <v>48</v>
      </c>
      <c r="B310" s="94" t="s">
        <v>49</v>
      </c>
      <c r="C310" s="95" t="s">
        <v>48</v>
      </c>
      <c r="D310" s="50" t="s">
        <v>20</v>
      </c>
      <c r="E310" s="13" t="s">
        <v>9</v>
      </c>
      <c r="F310" s="71">
        <v>-3431.6551700315345</v>
      </c>
      <c r="G310" s="71">
        <v>-343.15899999999999</v>
      </c>
      <c r="H310" s="71">
        <v>-133.75511219280133</v>
      </c>
      <c r="I310" s="10">
        <v>43800</v>
      </c>
      <c r="J310" s="10">
        <v>44402</v>
      </c>
      <c r="K310" s="40" t="s">
        <v>38</v>
      </c>
      <c r="L310" s="66" t="s">
        <v>12</v>
      </c>
      <c r="M310" s="6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s="3" customFormat="1" ht="33.75" customHeight="1" x14ac:dyDescent="0.4">
      <c r="A311" s="93" t="s">
        <v>48</v>
      </c>
      <c r="B311" s="94" t="s">
        <v>49</v>
      </c>
      <c r="C311" s="95" t="s">
        <v>48</v>
      </c>
      <c r="D311" s="50" t="s">
        <v>19</v>
      </c>
      <c r="E311" s="13" t="s">
        <v>9</v>
      </c>
      <c r="F311" s="71">
        <v>-603.35</v>
      </c>
      <c r="G311" s="71">
        <v>-59.61</v>
      </c>
      <c r="H311" s="71">
        <v>-57.299621570250999</v>
      </c>
      <c r="I311" s="10">
        <v>43800</v>
      </c>
      <c r="J311" s="10">
        <v>43870</v>
      </c>
      <c r="K311" s="40" t="s">
        <v>38</v>
      </c>
      <c r="L311" s="66" t="s">
        <v>12</v>
      </c>
      <c r="M311" s="6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s="3" customFormat="1" ht="33.75" customHeight="1" x14ac:dyDescent="0.4">
      <c r="A312" s="93" t="s">
        <v>48</v>
      </c>
      <c r="B312" s="94" t="s">
        <v>49</v>
      </c>
      <c r="C312" s="95" t="s">
        <v>48</v>
      </c>
      <c r="D312" s="50" t="s">
        <v>20</v>
      </c>
      <c r="E312" s="13" t="s">
        <v>9</v>
      </c>
      <c r="F312" s="71">
        <v>-1802.0676700270001</v>
      </c>
      <c r="G312" s="71">
        <v>-180.20599999999996</v>
      </c>
      <c r="H312" s="71">
        <v>-59.302468764453643</v>
      </c>
      <c r="I312" s="10">
        <v>43800</v>
      </c>
      <c r="J312" s="10">
        <v>44409</v>
      </c>
      <c r="K312" s="40" t="s">
        <v>38</v>
      </c>
      <c r="L312" s="66" t="s">
        <v>12</v>
      </c>
      <c r="M312" s="6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s="3" customFormat="1" ht="33.75" customHeight="1" x14ac:dyDescent="0.4">
      <c r="A313" s="93" t="s">
        <v>48</v>
      </c>
      <c r="B313" s="94" t="s">
        <v>49</v>
      </c>
      <c r="C313" s="95" t="s">
        <v>48</v>
      </c>
      <c r="D313" s="50" t="s">
        <v>20</v>
      </c>
      <c r="E313" s="13" t="s">
        <v>9</v>
      </c>
      <c r="F313" s="71">
        <v>-962.83053614185371</v>
      </c>
      <c r="G313" s="71">
        <v>-131.29299999999998</v>
      </c>
      <c r="H313" s="71">
        <v>-18.448560032333599</v>
      </c>
      <c r="I313" s="10">
        <v>43800</v>
      </c>
      <c r="J313" s="10">
        <v>44360</v>
      </c>
      <c r="K313" s="40" t="s">
        <v>38</v>
      </c>
      <c r="L313" s="66" t="s">
        <v>12</v>
      </c>
      <c r="M313" s="6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s="3" customFormat="1" ht="33.75" customHeight="1" x14ac:dyDescent="0.4">
      <c r="A314" s="93" t="s">
        <v>48</v>
      </c>
      <c r="B314" s="94" t="s">
        <v>49</v>
      </c>
      <c r="C314" s="95" t="s">
        <v>48</v>
      </c>
      <c r="D314" s="50" t="s">
        <v>19</v>
      </c>
      <c r="E314" s="13" t="s">
        <v>9</v>
      </c>
      <c r="F314" s="71">
        <v>-1605.3988607391611</v>
      </c>
      <c r="G314" s="71">
        <v>-165.27099999999999</v>
      </c>
      <c r="H314" s="71">
        <v>-47.29842533913915</v>
      </c>
      <c r="I314" s="10">
        <v>43933</v>
      </c>
      <c r="J314" s="10">
        <v>44402</v>
      </c>
      <c r="K314" s="40" t="s">
        <v>38</v>
      </c>
      <c r="L314" s="66" t="s">
        <v>12</v>
      </c>
      <c r="M314" s="6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s="3" customFormat="1" ht="33.75" customHeight="1" x14ac:dyDescent="0.4">
      <c r="A315" s="93" t="s">
        <v>48</v>
      </c>
      <c r="B315" s="94" t="s">
        <v>49</v>
      </c>
      <c r="C315" s="95" t="s">
        <v>48</v>
      </c>
      <c r="D315" s="50" t="s">
        <v>20</v>
      </c>
      <c r="E315" s="13" t="s">
        <v>9</v>
      </c>
      <c r="F315" s="71">
        <v>-590.96654489237358</v>
      </c>
      <c r="G315" s="71">
        <v>-61.059999999999917</v>
      </c>
      <c r="H315" s="71">
        <v>-19.606551678454629</v>
      </c>
      <c r="I315" s="10">
        <v>43933</v>
      </c>
      <c r="J315" s="10">
        <v>44332</v>
      </c>
      <c r="K315" s="40" t="s">
        <v>38</v>
      </c>
      <c r="L315" s="66" t="s">
        <v>12</v>
      </c>
      <c r="M315" s="6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s="3" customFormat="1" ht="15.9" x14ac:dyDescent="0.4">
      <c r="A316" s="34"/>
      <c r="B316" s="12"/>
      <c r="C316" s="12"/>
      <c r="D316" s="50"/>
      <c r="E316" s="13"/>
      <c r="F316" s="71"/>
      <c r="G316" s="71"/>
      <c r="H316" s="71"/>
      <c r="I316" s="10"/>
      <c r="J316" s="10"/>
      <c r="K316" s="40"/>
      <c r="L316" s="50"/>
      <c r="M316" s="6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s="3" customFormat="1" ht="15.9" x14ac:dyDescent="0.4">
      <c r="A317" s="34"/>
      <c r="B317" s="12"/>
      <c r="C317" s="12"/>
      <c r="D317" s="50"/>
      <c r="E317" s="55" t="s">
        <v>44</v>
      </c>
      <c r="F317" s="56">
        <f>SUM(F121:F316)</f>
        <v>-394583.76719378406</v>
      </c>
      <c r="G317" s="56">
        <f>SUM(G121:G316)</f>
        <v>-39714.164173227917</v>
      </c>
      <c r="H317" s="56">
        <f>SUM(H121:H316)</f>
        <v>-17220.321622061292</v>
      </c>
      <c r="I317" s="10"/>
      <c r="J317" s="10"/>
      <c r="K317" s="40"/>
      <c r="L317" s="50"/>
      <c r="M317" s="6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s="3" customFormat="1" ht="15.9" x14ac:dyDescent="0.4">
      <c r="A318" s="34"/>
      <c r="B318" s="12"/>
      <c r="C318" s="12"/>
      <c r="D318" s="50"/>
      <c r="E318" s="55"/>
      <c r="F318" s="56"/>
      <c r="G318" s="56"/>
      <c r="H318" s="56"/>
      <c r="I318" s="10"/>
      <c r="J318" s="10"/>
      <c r="K318" s="40"/>
      <c r="L318" s="50"/>
      <c r="M318" s="6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21" customHeight="1" x14ac:dyDescent="0.4">
      <c r="A319" s="33" t="s">
        <v>47</v>
      </c>
      <c r="B319" s="5"/>
      <c r="C319" s="5"/>
      <c r="D319" s="48"/>
      <c r="E319" s="20"/>
      <c r="F319" s="25"/>
      <c r="G319" s="25"/>
      <c r="H319" s="25"/>
      <c r="I319" s="17"/>
      <c r="J319" s="17"/>
      <c r="K319" s="43"/>
      <c r="L319" s="70"/>
    </row>
    <row r="320" spans="1:27" ht="33.75" customHeight="1" x14ac:dyDescent="0.4">
      <c r="A320" s="93" t="s">
        <v>48</v>
      </c>
      <c r="B320" s="94" t="s">
        <v>49</v>
      </c>
      <c r="C320" s="95" t="s">
        <v>48</v>
      </c>
      <c r="D320" s="74" t="s">
        <v>20</v>
      </c>
      <c r="E320" s="75" t="s">
        <v>9</v>
      </c>
      <c r="F320" s="76">
        <v>-60.55</v>
      </c>
      <c r="G320" s="76">
        <v>-5.75</v>
      </c>
      <c r="H320" s="76">
        <v>-4.13</v>
      </c>
      <c r="I320" s="77">
        <v>44319</v>
      </c>
      <c r="J320" s="77">
        <v>44325</v>
      </c>
      <c r="K320" s="78" t="s">
        <v>38</v>
      </c>
      <c r="L320" s="79" t="s">
        <v>12</v>
      </c>
      <c r="M320" s="1"/>
    </row>
    <row r="321" spans="1:22" ht="33.75" customHeight="1" x14ac:dyDescent="0.4">
      <c r="A321" s="93" t="s">
        <v>48</v>
      </c>
      <c r="B321" s="94" t="s">
        <v>49</v>
      </c>
      <c r="C321" s="95" t="s">
        <v>48</v>
      </c>
      <c r="D321" s="82" t="s">
        <v>20</v>
      </c>
      <c r="E321" s="75" t="s">
        <v>9</v>
      </c>
      <c r="F321" s="76">
        <v>-0.36</v>
      </c>
      <c r="G321" s="76">
        <v>-0.04</v>
      </c>
      <c r="H321" s="76">
        <v>-0.02</v>
      </c>
      <c r="I321" s="83">
        <v>44319</v>
      </c>
      <c r="J321" s="83">
        <v>44332</v>
      </c>
      <c r="K321" s="78" t="s">
        <v>38</v>
      </c>
      <c r="L321" s="79" t="s">
        <v>12</v>
      </c>
      <c r="M321" s="1"/>
    </row>
    <row r="322" spans="1:22" ht="33.75" customHeight="1" x14ac:dyDescent="0.4">
      <c r="A322" s="93" t="s">
        <v>48</v>
      </c>
      <c r="B322" s="94" t="s">
        <v>49</v>
      </c>
      <c r="C322" s="95" t="s">
        <v>48</v>
      </c>
      <c r="D322" s="84" t="s">
        <v>20</v>
      </c>
      <c r="E322" s="75" t="s">
        <v>9</v>
      </c>
      <c r="F322" s="76">
        <v>-7.66</v>
      </c>
      <c r="G322" s="76">
        <v>-0.73</v>
      </c>
      <c r="H322" s="76">
        <v>-0.7</v>
      </c>
      <c r="I322" s="83">
        <v>44053</v>
      </c>
      <c r="J322" s="83">
        <v>44143</v>
      </c>
      <c r="K322" s="78" t="s">
        <v>38</v>
      </c>
      <c r="L322" s="79" t="s">
        <v>12</v>
      </c>
      <c r="M322" s="1"/>
    </row>
    <row r="323" spans="1:22" ht="33.75" customHeight="1" x14ac:dyDescent="0.4">
      <c r="A323" s="93" t="s">
        <v>48</v>
      </c>
      <c r="B323" s="94" t="s">
        <v>49</v>
      </c>
      <c r="C323" s="95" t="s">
        <v>48</v>
      </c>
      <c r="D323" s="84" t="s">
        <v>20</v>
      </c>
      <c r="E323" s="75" t="s">
        <v>9</v>
      </c>
      <c r="F323" s="76">
        <v>-6.82</v>
      </c>
      <c r="G323" s="76">
        <v>-0.68</v>
      </c>
      <c r="H323" s="76">
        <v>-0.16</v>
      </c>
      <c r="I323" s="83">
        <v>44592</v>
      </c>
      <c r="J323" s="83">
        <v>44598</v>
      </c>
      <c r="K323" s="78" t="s">
        <v>38</v>
      </c>
      <c r="L323" s="79" t="s">
        <v>12</v>
      </c>
      <c r="M323" s="1"/>
    </row>
    <row r="324" spans="1:22" ht="33.75" customHeight="1" x14ac:dyDescent="0.4">
      <c r="A324" s="93" t="s">
        <v>48</v>
      </c>
      <c r="B324" s="94" t="s">
        <v>49</v>
      </c>
      <c r="C324" s="95" t="s">
        <v>48</v>
      </c>
      <c r="D324" s="85" t="s">
        <v>20</v>
      </c>
      <c r="E324" s="75" t="s">
        <v>9</v>
      </c>
      <c r="F324" s="76">
        <v>-13.709999999999999</v>
      </c>
      <c r="G324" s="76">
        <v>-1.31</v>
      </c>
      <c r="H324" s="76">
        <v>-1.24</v>
      </c>
      <c r="I324" s="83">
        <v>44011</v>
      </c>
      <c r="J324" s="83">
        <v>44304</v>
      </c>
      <c r="K324" s="78" t="s">
        <v>38</v>
      </c>
      <c r="L324" s="79" t="s">
        <v>12</v>
      </c>
      <c r="M324" s="1"/>
    </row>
    <row r="325" spans="1:22" ht="33.75" customHeight="1" x14ac:dyDescent="0.4">
      <c r="A325" s="93" t="s">
        <v>48</v>
      </c>
      <c r="B325" s="94" t="s">
        <v>49</v>
      </c>
      <c r="C325" s="95" t="s">
        <v>48</v>
      </c>
      <c r="D325" s="84" t="s">
        <v>20</v>
      </c>
      <c r="E325" s="75" t="s">
        <v>9</v>
      </c>
      <c r="F325" s="76">
        <v>-67.550000000000011</v>
      </c>
      <c r="G325" s="76">
        <v>-6.39</v>
      </c>
      <c r="H325" s="76">
        <v>-13.6</v>
      </c>
      <c r="I325" s="83">
        <v>43380</v>
      </c>
      <c r="J325" s="83">
        <v>44003</v>
      </c>
      <c r="K325" s="78" t="s">
        <v>38</v>
      </c>
      <c r="L325" s="79" t="s">
        <v>12</v>
      </c>
      <c r="M325" s="1"/>
    </row>
    <row r="326" spans="1:22" ht="33.75" customHeight="1" x14ac:dyDescent="0.4">
      <c r="A326" s="93" t="s">
        <v>48</v>
      </c>
      <c r="B326" s="94" t="s">
        <v>49</v>
      </c>
      <c r="C326" s="95" t="s">
        <v>48</v>
      </c>
      <c r="D326" s="84" t="s">
        <v>20</v>
      </c>
      <c r="E326" s="75" t="s">
        <v>9</v>
      </c>
      <c r="F326" s="76">
        <v>-1748.3799999999999</v>
      </c>
      <c r="G326" s="76">
        <v>-168.91000000000003</v>
      </c>
      <c r="H326" s="76">
        <v>-128.91</v>
      </c>
      <c r="I326" s="83">
        <v>43801</v>
      </c>
      <c r="J326" s="83">
        <v>44598</v>
      </c>
      <c r="K326" s="78" t="s">
        <v>38</v>
      </c>
      <c r="L326" s="79" t="s">
        <v>12</v>
      </c>
      <c r="M326" s="1"/>
    </row>
    <row r="327" spans="1:22" ht="33.75" customHeight="1" x14ac:dyDescent="0.4">
      <c r="A327" s="93" t="s">
        <v>48</v>
      </c>
      <c r="B327" s="94" t="s">
        <v>49</v>
      </c>
      <c r="C327" s="95" t="s">
        <v>48</v>
      </c>
      <c r="D327" s="84" t="s">
        <v>20</v>
      </c>
      <c r="E327" s="75" t="s">
        <v>9</v>
      </c>
      <c r="F327" s="76">
        <v>-0.18</v>
      </c>
      <c r="G327" s="76">
        <v>-0.02</v>
      </c>
      <c r="H327" s="76">
        <v>-0.01</v>
      </c>
      <c r="I327" s="83">
        <v>44347</v>
      </c>
      <c r="J327" s="83">
        <v>44353</v>
      </c>
      <c r="K327" s="78" t="s">
        <v>38</v>
      </c>
      <c r="L327" s="79" t="s">
        <v>12</v>
      </c>
      <c r="M327" s="1"/>
    </row>
    <row r="328" spans="1:22" ht="33.75" customHeight="1" x14ac:dyDescent="0.4">
      <c r="A328" s="93" t="s">
        <v>48</v>
      </c>
      <c r="B328" s="94" t="s">
        <v>49</v>
      </c>
      <c r="C328" s="95" t="s">
        <v>48</v>
      </c>
      <c r="D328" s="84" t="s">
        <v>20</v>
      </c>
      <c r="E328" s="75" t="s">
        <v>9</v>
      </c>
      <c r="F328" s="76">
        <v>-51</v>
      </c>
      <c r="G328" s="76">
        <v>-4.8499999999999996</v>
      </c>
      <c r="H328" s="76">
        <v>-3.48</v>
      </c>
      <c r="I328" s="83">
        <v>44347</v>
      </c>
      <c r="J328" s="83">
        <v>44353</v>
      </c>
      <c r="K328" s="78" t="s">
        <v>38</v>
      </c>
      <c r="L328" s="79" t="s">
        <v>12</v>
      </c>
      <c r="M328" s="1"/>
    </row>
    <row r="329" spans="1:22" ht="33.75" customHeight="1" x14ac:dyDescent="0.4">
      <c r="A329" s="93" t="s">
        <v>48</v>
      </c>
      <c r="B329" s="94" t="s">
        <v>49</v>
      </c>
      <c r="C329" s="95" t="s">
        <v>48</v>
      </c>
      <c r="D329" s="84" t="s">
        <v>20</v>
      </c>
      <c r="E329" s="75" t="s">
        <v>9</v>
      </c>
      <c r="F329" s="76">
        <v>-71.52000000000001</v>
      </c>
      <c r="G329" s="76">
        <v>-6.8199999999999985</v>
      </c>
      <c r="H329" s="76">
        <v>-6.3</v>
      </c>
      <c r="I329" s="83">
        <v>44018</v>
      </c>
      <c r="J329" s="83">
        <v>44458</v>
      </c>
      <c r="K329" s="78" t="s">
        <v>38</v>
      </c>
      <c r="L329" s="79" t="s">
        <v>12</v>
      </c>
      <c r="M329" s="1"/>
    </row>
    <row r="330" spans="1:22" s="86" customFormat="1" ht="33.75" customHeight="1" x14ac:dyDescent="0.4">
      <c r="A330" s="93" t="s">
        <v>48</v>
      </c>
      <c r="B330" s="94" t="s">
        <v>49</v>
      </c>
      <c r="C330" s="95" t="s">
        <v>48</v>
      </c>
      <c r="D330" s="85" t="s">
        <v>20</v>
      </c>
      <c r="E330" s="75" t="s">
        <v>9</v>
      </c>
      <c r="F330" s="76">
        <v>-169.70999999999998</v>
      </c>
      <c r="G330" s="76">
        <v>-16.18</v>
      </c>
      <c r="H330" s="76">
        <v>-15.44</v>
      </c>
      <c r="I330" s="83">
        <v>43983</v>
      </c>
      <c r="J330" s="83">
        <v>44598</v>
      </c>
      <c r="K330" s="78" t="s">
        <v>38</v>
      </c>
      <c r="L330" s="79" t="s">
        <v>12</v>
      </c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s="86" customFormat="1" ht="33.75" customHeight="1" x14ac:dyDescent="0.4">
      <c r="A331" s="93" t="s">
        <v>48</v>
      </c>
      <c r="B331" s="94" t="s">
        <v>49</v>
      </c>
      <c r="C331" s="95" t="s">
        <v>48</v>
      </c>
      <c r="D331" s="84" t="s">
        <v>20</v>
      </c>
      <c r="E331" s="75" t="s">
        <v>9</v>
      </c>
      <c r="F331" s="76">
        <v>-0.18</v>
      </c>
      <c r="G331" s="76">
        <v>-0.02</v>
      </c>
      <c r="H331" s="76">
        <v>-0.01</v>
      </c>
      <c r="I331" s="83">
        <v>44270</v>
      </c>
      <c r="J331" s="83">
        <v>44276</v>
      </c>
      <c r="K331" s="78" t="s">
        <v>38</v>
      </c>
      <c r="L331" s="79" t="s">
        <v>12</v>
      </c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s="86" customFormat="1" ht="33.75" customHeight="1" x14ac:dyDescent="0.4">
      <c r="A332" s="93" t="s">
        <v>48</v>
      </c>
      <c r="B332" s="94" t="s">
        <v>49</v>
      </c>
      <c r="C332" s="95" t="s">
        <v>48</v>
      </c>
      <c r="D332" s="84" t="s">
        <v>20</v>
      </c>
      <c r="E332" s="75" t="s">
        <v>9</v>
      </c>
      <c r="F332" s="76">
        <v>-34.28</v>
      </c>
      <c r="G332" s="76">
        <v>-3.27</v>
      </c>
      <c r="H332" s="76">
        <v>-3.53</v>
      </c>
      <c r="I332" s="83">
        <v>44360</v>
      </c>
      <c r="J332" s="83">
        <v>44424</v>
      </c>
      <c r="K332" s="78" t="s">
        <v>38</v>
      </c>
      <c r="L332" s="79" t="s">
        <v>12</v>
      </c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s="86" customFormat="1" ht="33.75" customHeight="1" x14ac:dyDescent="0.4">
      <c r="A333" s="93" t="s">
        <v>48</v>
      </c>
      <c r="B333" s="94" t="s">
        <v>49</v>
      </c>
      <c r="C333" s="95" t="s">
        <v>48</v>
      </c>
      <c r="D333" s="84" t="s">
        <v>20</v>
      </c>
      <c r="E333" s="75" t="s">
        <v>9</v>
      </c>
      <c r="F333" s="76">
        <v>-6.82</v>
      </c>
      <c r="G333" s="76">
        <v>-0.65</v>
      </c>
      <c r="H333" s="76">
        <v>-0.16</v>
      </c>
      <c r="I333" s="83">
        <v>44592</v>
      </c>
      <c r="J333" s="83">
        <v>44605</v>
      </c>
      <c r="K333" s="78" t="s">
        <v>38</v>
      </c>
      <c r="L333" s="79" t="s">
        <v>12</v>
      </c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s="86" customFormat="1" ht="33.75" customHeight="1" x14ac:dyDescent="0.4">
      <c r="A334" s="93" t="s">
        <v>48</v>
      </c>
      <c r="B334" s="94" t="s">
        <v>49</v>
      </c>
      <c r="C334" s="95" t="s">
        <v>48</v>
      </c>
      <c r="D334" s="84" t="s">
        <v>20</v>
      </c>
      <c r="E334" s="75" t="s">
        <v>9</v>
      </c>
      <c r="F334" s="76">
        <v>-19.079999999999998</v>
      </c>
      <c r="G334" s="76">
        <v>-1.81</v>
      </c>
      <c r="H334" s="76">
        <v>-1.3</v>
      </c>
      <c r="I334" s="83">
        <v>44298</v>
      </c>
      <c r="J334" s="83">
        <v>44346</v>
      </c>
      <c r="K334" s="78" t="s">
        <v>38</v>
      </c>
      <c r="L334" s="79" t="s">
        <v>12</v>
      </c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s="86" customFormat="1" ht="33.75" customHeight="1" x14ac:dyDescent="0.4">
      <c r="A335" s="93" t="s">
        <v>48</v>
      </c>
      <c r="B335" s="94" t="s">
        <v>49</v>
      </c>
      <c r="C335" s="95" t="s">
        <v>48</v>
      </c>
      <c r="D335" s="85" t="s">
        <v>20</v>
      </c>
      <c r="E335" s="75" t="s">
        <v>9</v>
      </c>
      <c r="F335" s="76">
        <v>-1.89</v>
      </c>
      <c r="G335" s="76">
        <v>-0.18999999999999997</v>
      </c>
      <c r="H335" s="76">
        <v>-0.13</v>
      </c>
      <c r="I335" s="83">
        <v>44284</v>
      </c>
      <c r="J335" s="83">
        <v>44304</v>
      </c>
      <c r="K335" s="78" t="s">
        <v>38</v>
      </c>
      <c r="L335" s="79" t="s">
        <v>12</v>
      </c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s="86" customFormat="1" ht="33.75" customHeight="1" x14ac:dyDescent="0.4">
      <c r="A336" s="93" t="s">
        <v>48</v>
      </c>
      <c r="B336" s="94" t="s">
        <v>49</v>
      </c>
      <c r="C336" s="95" t="s">
        <v>48</v>
      </c>
      <c r="D336" s="85" t="s">
        <v>20</v>
      </c>
      <c r="E336" s="75" t="s">
        <v>9</v>
      </c>
      <c r="F336" s="76">
        <v>-55.69</v>
      </c>
      <c r="G336" s="76">
        <v>-5.3100000000000005</v>
      </c>
      <c r="H336" s="76">
        <v>-3.55</v>
      </c>
      <c r="I336" s="83">
        <v>43955</v>
      </c>
      <c r="J336" s="83">
        <v>44458</v>
      </c>
      <c r="K336" s="78" t="s">
        <v>38</v>
      </c>
      <c r="L336" s="79" t="s">
        <v>12</v>
      </c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s="86" customFormat="1" ht="33.75" customHeight="1" x14ac:dyDescent="0.4">
      <c r="A337" s="93" t="s">
        <v>48</v>
      </c>
      <c r="B337" s="94" t="s">
        <v>49</v>
      </c>
      <c r="C337" s="95" t="s">
        <v>48</v>
      </c>
      <c r="D337" s="84" t="s">
        <v>19</v>
      </c>
      <c r="E337" s="75" t="s">
        <v>9</v>
      </c>
      <c r="F337" s="76">
        <v>-42.42</v>
      </c>
      <c r="G337" s="76">
        <v>-4.0399999999999991</v>
      </c>
      <c r="H337" s="76">
        <v>-3.87</v>
      </c>
      <c r="I337" s="83">
        <v>44018</v>
      </c>
      <c r="J337" s="83">
        <v>44234</v>
      </c>
      <c r="K337" s="78" t="s">
        <v>38</v>
      </c>
      <c r="L337" s="79" t="s">
        <v>12</v>
      </c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s="86" customFormat="1" ht="33.75" customHeight="1" x14ac:dyDescent="0.4">
      <c r="A338" s="93" t="s">
        <v>48</v>
      </c>
      <c r="B338" s="94" t="s">
        <v>49</v>
      </c>
      <c r="C338" s="95" t="s">
        <v>48</v>
      </c>
      <c r="D338" s="84" t="s">
        <v>20</v>
      </c>
      <c r="E338" s="75" t="s">
        <v>9</v>
      </c>
      <c r="F338" s="76">
        <v>-242.62</v>
      </c>
      <c r="G338" s="76">
        <v>-23.049999999999997</v>
      </c>
      <c r="H338" s="76">
        <v>-26.32</v>
      </c>
      <c r="I338" s="83">
        <v>43710</v>
      </c>
      <c r="J338" s="83">
        <v>44248</v>
      </c>
      <c r="K338" s="78" t="s">
        <v>38</v>
      </c>
      <c r="L338" s="79" t="s">
        <v>12</v>
      </c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s="86" customFormat="1" ht="33.75" customHeight="1" x14ac:dyDescent="0.4">
      <c r="A339" s="93" t="s">
        <v>48</v>
      </c>
      <c r="B339" s="94" t="s">
        <v>49</v>
      </c>
      <c r="C339" s="95" t="s">
        <v>48</v>
      </c>
      <c r="D339" s="84" t="s">
        <v>20</v>
      </c>
      <c r="E339" s="75" t="s">
        <v>9</v>
      </c>
      <c r="F339" s="76">
        <v>-68.509999999999991</v>
      </c>
      <c r="G339" s="76">
        <v>-6.5399999999999974</v>
      </c>
      <c r="H339" s="76">
        <v>-5.8</v>
      </c>
      <c r="I339" s="83">
        <v>43983</v>
      </c>
      <c r="J339" s="83">
        <v>44458</v>
      </c>
      <c r="K339" s="78" t="s">
        <v>38</v>
      </c>
      <c r="L339" s="79" t="s">
        <v>12</v>
      </c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s="86" customFormat="1" ht="33.75" customHeight="1" x14ac:dyDescent="0.4">
      <c r="A340" s="93" t="s">
        <v>48</v>
      </c>
      <c r="B340" s="94" t="s">
        <v>49</v>
      </c>
      <c r="C340" s="95" t="s">
        <v>48</v>
      </c>
      <c r="D340" s="84" t="s">
        <v>20</v>
      </c>
      <c r="E340" s="75" t="s">
        <v>9</v>
      </c>
      <c r="F340" s="76">
        <v>-111.15</v>
      </c>
      <c r="G340" s="76">
        <v>-10.559999999999997</v>
      </c>
      <c r="H340" s="76">
        <v>-10.72</v>
      </c>
      <c r="I340" s="83">
        <v>43507</v>
      </c>
      <c r="J340" s="83">
        <v>44332</v>
      </c>
      <c r="K340" s="78" t="s">
        <v>38</v>
      </c>
      <c r="L340" s="79" t="s">
        <v>12</v>
      </c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s="86" customFormat="1" ht="33.75" customHeight="1" x14ac:dyDescent="0.4">
      <c r="A341" s="93" t="s">
        <v>48</v>
      </c>
      <c r="B341" s="94" t="s">
        <v>49</v>
      </c>
      <c r="C341" s="95" t="s">
        <v>48</v>
      </c>
      <c r="D341" s="84" t="s">
        <v>20</v>
      </c>
      <c r="E341" s="75" t="s">
        <v>9</v>
      </c>
      <c r="F341" s="76">
        <v>-24.92</v>
      </c>
      <c r="G341" s="76">
        <v>-2.37</v>
      </c>
      <c r="H341" s="76">
        <v>-1.7</v>
      </c>
      <c r="I341" s="83">
        <v>44277</v>
      </c>
      <c r="J341" s="83">
        <v>44283</v>
      </c>
      <c r="K341" s="78" t="s">
        <v>38</v>
      </c>
      <c r="L341" s="79" t="s">
        <v>12</v>
      </c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s="86" customFormat="1" ht="33.75" customHeight="1" x14ac:dyDescent="0.4">
      <c r="A342" s="93" t="s">
        <v>48</v>
      </c>
      <c r="B342" s="94" t="s">
        <v>49</v>
      </c>
      <c r="C342" s="95" t="s">
        <v>48</v>
      </c>
      <c r="D342" s="85" t="s">
        <v>19</v>
      </c>
      <c r="E342" s="75" t="s">
        <v>9</v>
      </c>
      <c r="F342" s="76">
        <v>-17.77</v>
      </c>
      <c r="G342" s="76">
        <v>-1.69</v>
      </c>
      <c r="H342" s="76">
        <v>-2.5</v>
      </c>
      <c r="I342" s="83">
        <v>44297</v>
      </c>
      <c r="J342" s="83">
        <v>43801</v>
      </c>
      <c r="K342" s="78" t="s">
        <v>38</v>
      </c>
      <c r="L342" s="79" t="s">
        <v>12</v>
      </c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s="86" customFormat="1" ht="33.75" customHeight="1" x14ac:dyDescent="0.4">
      <c r="A343" s="93" t="s">
        <v>48</v>
      </c>
      <c r="B343" s="94" t="s">
        <v>49</v>
      </c>
      <c r="C343" s="95" t="s">
        <v>48</v>
      </c>
      <c r="D343" s="85" t="s">
        <v>20</v>
      </c>
      <c r="E343" s="75" t="s">
        <v>9</v>
      </c>
      <c r="F343" s="76">
        <v>-47.42</v>
      </c>
      <c r="G343" s="76">
        <v>-4.5</v>
      </c>
      <c r="H343" s="76">
        <v>-3.09</v>
      </c>
      <c r="I343" s="83">
        <v>43892</v>
      </c>
      <c r="J343" s="83">
        <v>44605</v>
      </c>
      <c r="K343" s="78" t="s">
        <v>38</v>
      </c>
      <c r="L343" s="79" t="s">
        <v>12</v>
      </c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s="86" customFormat="1" ht="33.75" customHeight="1" x14ac:dyDescent="0.4">
      <c r="A344" s="93" t="s">
        <v>48</v>
      </c>
      <c r="B344" s="94" t="s">
        <v>49</v>
      </c>
      <c r="C344" s="95" t="s">
        <v>48</v>
      </c>
      <c r="D344" s="84" t="s">
        <v>20</v>
      </c>
      <c r="E344" s="75" t="s">
        <v>9</v>
      </c>
      <c r="F344" s="76">
        <v>-260.14999999999986</v>
      </c>
      <c r="G344" s="76">
        <v>-24.630000000000003</v>
      </c>
      <c r="H344" s="76">
        <v>-19.32</v>
      </c>
      <c r="I344" s="83">
        <v>43373</v>
      </c>
      <c r="J344" s="83">
        <v>44598</v>
      </c>
      <c r="K344" s="78" t="s">
        <v>38</v>
      </c>
      <c r="L344" s="79" t="s">
        <v>12</v>
      </c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s="86" customFormat="1" ht="33.75" customHeight="1" x14ac:dyDescent="0.4">
      <c r="A345" s="93" t="s">
        <v>48</v>
      </c>
      <c r="B345" s="94" t="s">
        <v>49</v>
      </c>
      <c r="C345" s="95" t="s">
        <v>48</v>
      </c>
      <c r="D345" s="85" t="s">
        <v>20</v>
      </c>
      <c r="E345" s="75" t="s">
        <v>9</v>
      </c>
      <c r="F345" s="76">
        <v>-6.82</v>
      </c>
      <c r="G345" s="76">
        <v>-0.65</v>
      </c>
      <c r="H345" s="76">
        <v>-0.16</v>
      </c>
      <c r="I345" s="83">
        <v>44592</v>
      </c>
      <c r="J345" s="83">
        <v>44598</v>
      </c>
      <c r="K345" s="78" t="s">
        <v>38</v>
      </c>
      <c r="L345" s="79" t="s">
        <v>12</v>
      </c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s="86" customFormat="1" ht="33.75" customHeight="1" x14ac:dyDescent="0.4">
      <c r="A346" s="93" t="s">
        <v>48</v>
      </c>
      <c r="B346" s="94" t="s">
        <v>49</v>
      </c>
      <c r="C346" s="95" t="s">
        <v>48</v>
      </c>
      <c r="D346" s="84" t="s">
        <v>19</v>
      </c>
      <c r="E346" s="75" t="s">
        <v>9</v>
      </c>
      <c r="F346" s="76">
        <v>-30.12</v>
      </c>
      <c r="G346" s="76">
        <v>-2.86</v>
      </c>
      <c r="H346" s="76">
        <v>-1.38</v>
      </c>
      <c r="I346" s="83">
        <v>44389</v>
      </c>
      <c r="J346" s="83">
        <v>44395</v>
      </c>
      <c r="K346" s="78" t="s">
        <v>38</v>
      </c>
      <c r="L346" s="79" t="s">
        <v>12</v>
      </c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s="86" customFormat="1" ht="33.75" customHeight="1" x14ac:dyDescent="0.4">
      <c r="A347" s="93" t="s">
        <v>48</v>
      </c>
      <c r="B347" s="94" t="s">
        <v>49</v>
      </c>
      <c r="C347" s="95" t="s">
        <v>48</v>
      </c>
      <c r="D347" s="84" t="s">
        <v>20</v>
      </c>
      <c r="E347" s="75" t="s">
        <v>9</v>
      </c>
      <c r="F347" s="76">
        <v>-6.82</v>
      </c>
      <c r="G347" s="76">
        <v>-0.65</v>
      </c>
      <c r="H347" s="76">
        <v>-0.16</v>
      </c>
      <c r="I347" s="83">
        <v>44592</v>
      </c>
      <c r="J347" s="83">
        <v>44598</v>
      </c>
      <c r="K347" s="78" t="s">
        <v>38</v>
      </c>
      <c r="L347" s="79" t="s">
        <v>12</v>
      </c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s="86" customFormat="1" ht="33.75" customHeight="1" x14ac:dyDescent="0.4">
      <c r="A348" s="93" t="s">
        <v>48</v>
      </c>
      <c r="B348" s="94" t="s">
        <v>49</v>
      </c>
      <c r="C348" s="95" t="s">
        <v>48</v>
      </c>
      <c r="D348" s="84" t="s">
        <v>20</v>
      </c>
      <c r="E348" s="75" t="s">
        <v>9</v>
      </c>
      <c r="F348" s="76">
        <v>-2.77</v>
      </c>
      <c r="G348" s="76">
        <v>-0.26</v>
      </c>
      <c r="H348" s="76">
        <v>-0.06</v>
      </c>
      <c r="I348" s="83">
        <v>44592</v>
      </c>
      <c r="J348" s="83">
        <v>44598</v>
      </c>
      <c r="K348" s="78" t="s">
        <v>38</v>
      </c>
      <c r="L348" s="79" t="s">
        <v>12</v>
      </c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s="86" customFormat="1" ht="33.75" customHeight="1" x14ac:dyDescent="0.4">
      <c r="A349" s="93" t="s">
        <v>48</v>
      </c>
      <c r="B349" s="94" t="s">
        <v>49</v>
      </c>
      <c r="C349" s="95" t="s">
        <v>48</v>
      </c>
      <c r="D349" s="84" t="s">
        <v>20</v>
      </c>
      <c r="E349" s="75" t="s">
        <v>9</v>
      </c>
      <c r="F349" s="76">
        <v>-6.82</v>
      </c>
      <c r="G349" s="76">
        <v>-0.65</v>
      </c>
      <c r="H349" s="76">
        <v>-0.16</v>
      </c>
      <c r="I349" s="83">
        <v>44592</v>
      </c>
      <c r="J349" s="83">
        <v>44598</v>
      </c>
      <c r="K349" s="78" t="s">
        <v>38</v>
      </c>
      <c r="L349" s="79" t="s">
        <v>12</v>
      </c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s="86" customFormat="1" ht="33.75" customHeight="1" x14ac:dyDescent="0.4">
      <c r="A350" s="93" t="s">
        <v>48</v>
      </c>
      <c r="B350" s="94" t="s">
        <v>49</v>
      </c>
      <c r="C350" s="95" t="s">
        <v>48</v>
      </c>
      <c r="D350" s="84" t="s">
        <v>20</v>
      </c>
      <c r="E350" s="75" t="s">
        <v>9</v>
      </c>
      <c r="F350" s="76">
        <v>-6.82</v>
      </c>
      <c r="G350" s="76">
        <v>-0.65</v>
      </c>
      <c r="H350" s="76">
        <v>-0.16</v>
      </c>
      <c r="I350" s="83">
        <v>44592</v>
      </c>
      <c r="J350" s="83">
        <v>44598</v>
      </c>
      <c r="K350" s="78" t="s">
        <v>38</v>
      </c>
      <c r="L350" s="79" t="s">
        <v>12</v>
      </c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s="86" customFormat="1" ht="33.75" customHeight="1" x14ac:dyDescent="0.4">
      <c r="A351" s="93" t="s">
        <v>48</v>
      </c>
      <c r="B351" s="94" t="s">
        <v>49</v>
      </c>
      <c r="C351" s="95" t="s">
        <v>48</v>
      </c>
      <c r="D351" s="84" t="s">
        <v>19</v>
      </c>
      <c r="E351" s="75" t="s">
        <v>9</v>
      </c>
      <c r="F351" s="76">
        <v>-14.42</v>
      </c>
      <c r="G351" s="76">
        <v>-1.37</v>
      </c>
      <c r="H351" s="76">
        <v>-2.0499999999999998</v>
      </c>
      <c r="I351" s="83">
        <v>43563</v>
      </c>
      <c r="J351" s="83">
        <v>44283</v>
      </c>
      <c r="K351" s="78" t="s">
        <v>38</v>
      </c>
      <c r="L351" s="79" t="s">
        <v>12</v>
      </c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s="86" customFormat="1" ht="33.75" customHeight="1" x14ac:dyDescent="0.4">
      <c r="A352" s="93" t="s">
        <v>48</v>
      </c>
      <c r="B352" s="94" t="s">
        <v>49</v>
      </c>
      <c r="C352" s="95" t="s">
        <v>48</v>
      </c>
      <c r="D352" s="84" t="s">
        <v>20</v>
      </c>
      <c r="E352" s="75" t="s">
        <v>9</v>
      </c>
      <c r="F352" s="76">
        <v>-6.82</v>
      </c>
      <c r="G352" s="76">
        <v>-0.65</v>
      </c>
      <c r="H352" s="76">
        <v>-0.16</v>
      </c>
      <c r="I352" s="83">
        <v>44592</v>
      </c>
      <c r="J352" s="83">
        <v>44598</v>
      </c>
      <c r="K352" s="78" t="s">
        <v>38</v>
      </c>
      <c r="L352" s="79" t="s">
        <v>12</v>
      </c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s="86" customFormat="1" ht="33.75" customHeight="1" x14ac:dyDescent="0.4">
      <c r="A353" s="93" t="s">
        <v>48</v>
      </c>
      <c r="B353" s="94" t="s">
        <v>49</v>
      </c>
      <c r="C353" s="95" t="s">
        <v>48</v>
      </c>
      <c r="D353" s="84" t="s">
        <v>20</v>
      </c>
      <c r="E353" s="75" t="s">
        <v>9</v>
      </c>
      <c r="F353" s="76">
        <v>-25.270000000000003</v>
      </c>
      <c r="G353" s="76">
        <v>-2.39</v>
      </c>
      <c r="H353" s="76">
        <v>-0.59</v>
      </c>
      <c r="I353" s="83">
        <v>43436</v>
      </c>
      <c r="J353" s="83">
        <v>44605</v>
      </c>
      <c r="K353" s="78" t="s">
        <v>38</v>
      </c>
      <c r="L353" s="79" t="s">
        <v>12</v>
      </c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s="86" customFormat="1" ht="33.75" customHeight="1" x14ac:dyDescent="0.4">
      <c r="A354" s="93" t="s">
        <v>48</v>
      </c>
      <c r="B354" s="94" t="s">
        <v>49</v>
      </c>
      <c r="C354" s="95" t="s">
        <v>48</v>
      </c>
      <c r="D354" s="84" t="s">
        <v>19</v>
      </c>
      <c r="E354" s="75" t="s">
        <v>9</v>
      </c>
      <c r="F354" s="76">
        <v>-3.42</v>
      </c>
      <c r="G354" s="76">
        <v>-0.32</v>
      </c>
      <c r="H354" s="76">
        <v>-0.31</v>
      </c>
      <c r="I354" s="83">
        <v>44060</v>
      </c>
      <c r="J354" s="83">
        <v>44066</v>
      </c>
      <c r="K354" s="78" t="s">
        <v>38</v>
      </c>
      <c r="L354" s="79" t="s">
        <v>12</v>
      </c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s="86" customFormat="1" ht="33.75" customHeight="1" x14ac:dyDescent="0.4">
      <c r="A355" s="93" t="s">
        <v>48</v>
      </c>
      <c r="B355" s="94" t="s">
        <v>49</v>
      </c>
      <c r="C355" s="95" t="s">
        <v>48</v>
      </c>
      <c r="D355" s="84" t="s">
        <v>20</v>
      </c>
      <c r="E355" s="75" t="s">
        <v>9</v>
      </c>
      <c r="F355" s="76">
        <v>-46.82</v>
      </c>
      <c r="G355" s="76">
        <v>-4.4399999999999995</v>
      </c>
      <c r="H355" s="76">
        <v>-4.03</v>
      </c>
      <c r="I355" s="83">
        <v>44144</v>
      </c>
      <c r="J355" s="83">
        <v>44577</v>
      </c>
      <c r="K355" s="78" t="s">
        <v>38</v>
      </c>
      <c r="L355" s="79" t="s">
        <v>12</v>
      </c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s="86" customFormat="1" ht="33.75" customHeight="1" x14ac:dyDescent="0.4">
      <c r="A356" s="93" t="s">
        <v>48</v>
      </c>
      <c r="B356" s="94" t="s">
        <v>49</v>
      </c>
      <c r="C356" s="95" t="s">
        <v>48</v>
      </c>
      <c r="D356" s="84" t="s">
        <v>20</v>
      </c>
      <c r="E356" s="75" t="s">
        <v>9</v>
      </c>
      <c r="F356" s="76">
        <v>-3.26</v>
      </c>
      <c r="G356" s="76">
        <v>-0.31</v>
      </c>
      <c r="H356" s="76">
        <v>-0.08</v>
      </c>
      <c r="I356" s="83">
        <v>44571</v>
      </c>
      <c r="J356" s="83">
        <v>44577</v>
      </c>
      <c r="K356" s="78" t="s">
        <v>38</v>
      </c>
      <c r="L356" s="79" t="s">
        <v>12</v>
      </c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s="86" customFormat="1" ht="33.75" customHeight="1" x14ac:dyDescent="0.4">
      <c r="A357" s="93" t="s">
        <v>48</v>
      </c>
      <c r="B357" s="94" t="s">
        <v>49</v>
      </c>
      <c r="C357" s="95" t="s">
        <v>48</v>
      </c>
      <c r="D357" s="84" t="s">
        <v>20</v>
      </c>
      <c r="E357" s="75" t="s">
        <v>9</v>
      </c>
      <c r="F357" s="76">
        <v>-4.18</v>
      </c>
      <c r="G357" s="76">
        <v>-0.4</v>
      </c>
      <c r="H357" s="76">
        <v>-0.1</v>
      </c>
      <c r="I357" s="83">
        <v>44571</v>
      </c>
      <c r="J357" s="83">
        <v>44591</v>
      </c>
      <c r="K357" s="78" t="s">
        <v>38</v>
      </c>
      <c r="L357" s="79" t="s">
        <v>12</v>
      </c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s="86" customFormat="1" ht="33.75" customHeight="1" x14ac:dyDescent="0.4">
      <c r="A358" s="93" t="s">
        <v>48</v>
      </c>
      <c r="B358" s="94" t="s">
        <v>49</v>
      </c>
      <c r="C358" s="95" t="s">
        <v>48</v>
      </c>
      <c r="D358" s="84" t="s">
        <v>20</v>
      </c>
      <c r="E358" s="75" t="s">
        <v>9</v>
      </c>
      <c r="F358" s="76">
        <v>-217.3</v>
      </c>
      <c r="G358" s="76">
        <v>-20.62</v>
      </c>
      <c r="H358" s="76">
        <v>-11.59</v>
      </c>
      <c r="I358" s="83">
        <v>44227</v>
      </c>
      <c r="J358" s="83">
        <v>44577</v>
      </c>
      <c r="K358" s="78" t="s">
        <v>38</v>
      </c>
      <c r="L358" s="79" t="s">
        <v>12</v>
      </c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s="86" customFormat="1" ht="33.75" customHeight="1" x14ac:dyDescent="0.4">
      <c r="A359" s="93" t="s">
        <v>48</v>
      </c>
      <c r="B359" s="94" t="s">
        <v>49</v>
      </c>
      <c r="C359" s="95" t="s">
        <v>48</v>
      </c>
      <c r="D359" s="84" t="s">
        <v>20</v>
      </c>
      <c r="E359" s="75" t="s">
        <v>9</v>
      </c>
      <c r="F359" s="76">
        <v>-7.37</v>
      </c>
      <c r="G359" s="76">
        <v>-0.70000000000000007</v>
      </c>
      <c r="H359" s="76">
        <v>-0.46</v>
      </c>
      <c r="I359" s="83">
        <v>44221</v>
      </c>
      <c r="J359" s="83">
        <v>44591</v>
      </c>
      <c r="K359" s="78" t="s">
        <v>38</v>
      </c>
      <c r="L359" s="79" t="s">
        <v>12</v>
      </c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s="86" customFormat="1" ht="33.75" customHeight="1" x14ac:dyDescent="0.4">
      <c r="A360" s="93" t="s">
        <v>48</v>
      </c>
      <c r="B360" s="94" t="s">
        <v>49</v>
      </c>
      <c r="C360" s="95" t="s">
        <v>48</v>
      </c>
      <c r="D360" s="84" t="s">
        <v>19</v>
      </c>
      <c r="E360" s="75" t="s">
        <v>9</v>
      </c>
      <c r="F360" s="76">
        <v>-28.480000000000004</v>
      </c>
      <c r="G360" s="76">
        <v>-2.7</v>
      </c>
      <c r="H360" s="76">
        <v>-1.31</v>
      </c>
      <c r="I360" s="83">
        <v>44277</v>
      </c>
      <c r="J360" s="83">
        <v>44500</v>
      </c>
      <c r="K360" s="78" t="s">
        <v>38</v>
      </c>
      <c r="L360" s="79" t="s">
        <v>12</v>
      </c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s="86" customFormat="1" ht="33.75" customHeight="1" x14ac:dyDescent="0.4">
      <c r="A361" s="93" t="s">
        <v>48</v>
      </c>
      <c r="B361" s="94" t="s">
        <v>49</v>
      </c>
      <c r="C361" s="95" t="s">
        <v>48</v>
      </c>
      <c r="D361" s="84" t="s">
        <v>20</v>
      </c>
      <c r="E361" s="75" t="s">
        <v>9</v>
      </c>
      <c r="F361" s="76">
        <v>-17.57</v>
      </c>
      <c r="G361" s="76">
        <v>-1.6600000000000001</v>
      </c>
      <c r="H361" s="76">
        <v>-0.41</v>
      </c>
      <c r="I361" s="83">
        <v>44417</v>
      </c>
      <c r="J361" s="83">
        <v>44584</v>
      </c>
      <c r="K361" s="78" t="s">
        <v>38</v>
      </c>
      <c r="L361" s="79" t="s">
        <v>12</v>
      </c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s="86" customFormat="1" ht="33.75" customHeight="1" x14ac:dyDescent="0.4">
      <c r="A362" s="93" t="s">
        <v>48</v>
      </c>
      <c r="B362" s="94" t="s">
        <v>49</v>
      </c>
      <c r="C362" s="95" t="s">
        <v>48</v>
      </c>
      <c r="D362" s="84" t="s">
        <v>19</v>
      </c>
      <c r="E362" s="75" t="s">
        <v>9</v>
      </c>
      <c r="F362" s="76">
        <v>-40.799999999999997</v>
      </c>
      <c r="G362" s="76">
        <v>-3.88</v>
      </c>
      <c r="H362" s="76">
        <v>-1.87</v>
      </c>
      <c r="I362" s="83">
        <v>44417</v>
      </c>
      <c r="J362" s="83">
        <v>44465</v>
      </c>
      <c r="K362" s="78" t="s">
        <v>38</v>
      </c>
      <c r="L362" s="79" t="s">
        <v>12</v>
      </c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s="86" customFormat="1" ht="33.75" customHeight="1" x14ac:dyDescent="0.4">
      <c r="A363" s="93" t="s">
        <v>48</v>
      </c>
      <c r="B363" s="94" t="s">
        <v>49</v>
      </c>
      <c r="C363" s="95" t="s">
        <v>48</v>
      </c>
      <c r="D363" s="84" t="s">
        <v>19</v>
      </c>
      <c r="E363" s="75" t="s">
        <v>9</v>
      </c>
      <c r="F363" s="76">
        <v>-62.57</v>
      </c>
      <c r="G363" s="76">
        <v>-5.94</v>
      </c>
      <c r="H363" s="76">
        <v>-7.22</v>
      </c>
      <c r="I363" s="83">
        <v>43864</v>
      </c>
      <c r="J363" s="83">
        <v>43870</v>
      </c>
      <c r="K363" s="78" t="s">
        <v>38</v>
      </c>
      <c r="L363" s="79" t="s">
        <v>12</v>
      </c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s="86" customFormat="1" ht="33.75" customHeight="1" x14ac:dyDescent="0.4">
      <c r="A364" s="93" t="s">
        <v>48</v>
      </c>
      <c r="B364" s="94" t="s">
        <v>49</v>
      </c>
      <c r="C364" s="95" t="s">
        <v>48</v>
      </c>
      <c r="D364" s="84" t="s">
        <v>20</v>
      </c>
      <c r="E364" s="75" t="s">
        <v>9</v>
      </c>
      <c r="F364" s="76">
        <v>-134.06</v>
      </c>
      <c r="G364" s="76">
        <v>-12.75</v>
      </c>
      <c r="H364" s="76">
        <v>-11.29</v>
      </c>
      <c r="I364" s="83">
        <v>44011</v>
      </c>
      <c r="J364" s="83">
        <v>44458</v>
      </c>
      <c r="K364" s="78" t="s">
        <v>38</v>
      </c>
      <c r="L364" s="79" t="s">
        <v>12</v>
      </c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s="86" customFormat="1" ht="33.75" customHeight="1" x14ac:dyDescent="0.4">
      <c r="A365" s="93" t="s">
        <v>48</v>
      </c>
      <c r="B365" s="94" t="s">
        <v>49</v>
      </c>
      <c r="C365" s="95" t="s">
        <v>48</v>
      </c>
      <c r="D365" s="84" t="s">
        <v>19</v>
      </c>
      <c r="E365" s="75" t="s">
        <v>9</v>
      </c>
      <c r="F365" s="76">
        <v>-43.83</v>
      </c>
      <c r="G365" s="76">
        <v>-4.18</v>
      </c>
      <c r="H365" s="76">
        <v>-3.29</v>
      </c>
      <c r="I365" s="83">
        <v>43976</v>
      </c>
      <c r="J365" s="83">
        <v>44448</v>
      </c>
      <c r="K365" s="78" t="s">
        <v>38</v>
      </c>
      <c r="L365" s="79" t="s">
        <v>12</v>
      </c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s="86" customFormat="1" ht="33.75" customHeight="1" x14ac:dyDescent="0.4">
      <c r="A366" s="93" t="s">
        <v>48</v>
      </c>
      <c r="B366" s="94" t="s">
        <v>49</v>
      </c>
      <c r="C366" s="95" t="s">
        <v>48</v>
      </c>
      <c r="D366" s="84" t="s">
        <v>20</v>
      </c>
      <c r="E366" s="75" t="s">
        <v>9</v>
      </c>
      <c r="F366" s="76">
        <v>-19.54</v>
      </c>
      <c r="G366" s="76">
        <v>-1.86</v>
      </c>
      <c r="H366" s="76">
        <v>-1.78</v>
      </c>
      <c r="I366" s="83">
        <v>44116</v>
      </c>
      <c r="J366" s="83">
        <v>44346</v>
      </c>
      <c r="K366" s="78" t="s">
        <v>38</v>
      </c>
      <c r="L366" s="79" t="s">
        <v>12</v>
      </c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s="86" customFormat="1" ht="33.75" customHeight="1" x14ac:dyDescent="0.4">
      <c r="A367" s="93" t="s">
        <v>48</v>
      </c>
      <c r="B367" s="94" t="s">
        <v>49</v>
      </c>
      <c r="C367" s="95" t="s">
        <v>48</v>
      </c>
      <c r="D367" s="84" t="s">
        <v>20</v>
      </c>
      <c r="E367" s="75" t="s">
        <v>9</v>
      </c>
      <c r="F367" s="76">
        <v>-25.59</v>
      </c>
      <c r="G367" s="76">
        <v>-2.4300000000000002</v>
      </c>
      <c r="H367" s="76">
        <v>-1.17</v>
      </c>
      <c r="I367" s="83">
        <v>44445</v>
      </c>
      <c r="J367" s="83">
        <v>44451</v>
      </c>
      <c r="K367" s="78" t="s">
        <v>38</v>
      </c>
      <c r="L367" s="79" t="s">
        <v>12</v>
      </c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s="86" customFormat="1" ht="33.75" customHeight="1" x14ac:dyDescent="0.4">
      <c r="A368" s="93" t="s">
        <v>48</v>
      </c>
      <c r="B368" s="94" t="s">
        <v>49</v>
      </c>
      <c r="C368" s="95" t="s">
        <v>48</v>
      </c>
      <c r="D368" s="84" t="s">
        <v>19</v>
      </c>
      <c r="E368" s="75" t="s">
        <v>9</v>
      </c>
      <c r="F368" s="76">
        <v>-60.47</v>
      </c>
      <c r="G368" s="76">
        <v>-5.7500000000000009</v>
      </c>
      <c r="H368" s="76">
        <v>-8.49</v>
      </c>
      <c r="I368" s="83">
        <v>43801</v>
      </c>
      <c r="J368" s="83">
        <v>44192</v>
      </c>
      <c r="K368" s="78" t="s">
        <v>38</v>
      </c>
      <c r="L368" s="79" t="s">
        <v>12</v>
      </c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s="86" customFormat="1" ht="33.75" customHeight="1" x14ac:dyDescent="0.4">
      <c r="A369" s="93" t="s">
        <v>48</v>
      </c>
      <c r="B369" s="94" t="s">
        <v>49</v>
      </c>
      <c r="C369" s="95" t="s">
        <v>48</v>
      </c>
      <c r="D369" s="84" t="s">
        <v>20</v>
      </c>
      <c r="E369" s="75" t="s">
        <v>9</v>
      </c>
      <c r="F369" s="76">
        <v>-66.8</v>
      </c>
      <c r="G369" s="76">
        <v>-6.35</v>
      </c>
      <c r="H369" s="76">
        <v>-6.1</v>
      </c>
      <c r="I369" s="83">
        <v>44186</v>
      </c>
      <c r="J369" s="83">
        <v>44192</v>
      </c>
      <c r="K369" s="78" t="s">
        <v>38</v>
      </c>
      <c r="L369" s="79" t="s">
        <v>12</v>
      </c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s="86" customFormat="1" ht="33.75" customHeight="1" x14ac:dyDescent="0.4">
      <c r="A370" s="93" t="s">
        <v>48</v>
      </c>
      <c r="B370" s="94" t="s">
        <v>49</v>
      </c>
      <c r="C370" s="95" t="s">
        <v>48</v>
      </c>
      <c r="D370" s="84" t="s">
        <v>20</v>
      </c>
      <c r="E370" s="75" t="s">
        <v>9</v>
      </c>
      <c r="F370" s="76">
        <v>-14.75</v>
      </c>
      <c r="G370" s="76">
        <v>-1.4</v>
      </c>
      <c r="H370" s="76">
        <v>-1.01</v>
      </c>
      <c r="I370" s="83">
        <v>44291</v>
      </c>
      <c r="J370" s="83">
        <v>44297</v>
      </c>
      <c r="K370" s="78" t="s">
        <v>38</v>
      </c>
      <c r="L370" s="79" t="s">
        <v>12</v>
      </c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s="86" customFormat="1" ht="33.75" customHeight="1" x14ac:dyDescent="0.4">
      <c r="A371" s="93" t="s">
        <v>48</v>
      </c>
      <c r="B371" s="94" t="s">
        <v>49</v>
      </c>
      <c r="C371" s="95" t="s">
        <v>48</v>
      </c>
      <c r="D371" s="84" t="s">
        <v>20</v>
      </c>
      <c r="E371" s="75" t="s">
        <v>9</v>
      </c>
      <c r="F371" s="76">
        <v>-9.49</v>
      </c>
      <c r="G371" s="76">
        <v>-0.9</v>
      </c>
      <c r="H371" s="76">
        <v>-0.87</v>
      </c>
      <c r="I371" s="83">
        <v>44032</v>
      </c>
      <c r="J371" s="83">
        <v>44038</v>
      </c>
      <c r="K371" s="78" t="s">
        <v>38</v>
      </c>
      <c r="L371" s="79" t="s">
        <v>12</v>
      </c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s="86" customFormat="1" ht="33.75" customHeight="1" x14ac:dyDescent="0.4">
      <c r="A372" s="93" t="s">
        <v>48</v>
      </c>
      <c r="B372" s="94" t="s">
        <v>49</v>
      </c>
      <c r="C372" s="95" t="s">
        <v>48</v>
      </c>
      <c r="D372" s="84" t="s">
        <v>20</v>
      </c>
      <c r="E372" s="75" t="s">
        <v>9</v>
      </c>
      <c r="F372" s="76">
        <v>-48.62</v>
      </c>
      <c r="G372" s="76">
        <v>-4.62</v>
      </c>
      <c r="H372" s="76">
        <v>-3.32</v>
      </c>
      <c r="I372" s="83">
        <v>44207</v>
      </c>
      <c r="J372" s="83">
        <v>44213</v>
      </c>
      <c r="K372" s="78" t="s">
        <v>38</v>
      </c>
      <c r="L372" s="79" t="s">
        <v>12</v>
      </c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s="86" customFormat="1" ht="33.75" customHeight="1" x14ac:dyDescent="0.4">
      <c r="A373" s="93" t="s">
        <v>48</v>
      </c>
      <c r="B373" s="94" t="s">
        <v>49</v>
      </c>
      <c r="C373" s="95" t="s">
        <v>48</v>
      </c>
      <c r="D373" s="84" t="s">
        <v>19</v>
      </c>
      <c r="E373" s="75" t="s">
        <v>9</v>
      </c>
      <c r="F373" s="76">
        <v>-6.18</v>
      </c>
      <c r="G373" s="76">
        <v>-0.59</v>
      </c>
      <c r="H373" s="76">
        <v>-0.56000000000000005</v>
      </c>
      <c r="I373" s="83">
        <v>43654</v>
      </c>
      <c r="J373" s="83">
        <v>44185</v>
      </c>
      <c r="K373" s="78" t="s">
        <v>38</v>
      </c>
      <c r="L373" s="79" t="s">
        <v>12</v>
      </c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s="86" customFormat="1" ht="33.75" customHeight="1" x14ac:dyDescent="0.4">
      <c r="A374" s="93" t="s">
        <v>48</v>
      </c>
      <c r="B374" s="94" t="s">
        <v>49</v>
      </c>
      <c r="C374" s="95" t="s">
        <v>48</v>
      </c>
      <c r="D374" s="84" t="s">
        <v>20</v>
      </c>
      <c r="E374" s="75" t="s">
        <v>9</v>
      </c>
      <c r="F374" s="76">
        <v>-36.76</v>
      </c>
      <c r="G374" s="76">
        <v>-3.49</v>
      </c>
      <c r="H374" s="76">
        <v>-2.82</v>
      </c>
      <c r="I374" s="83">
        <v>44032</v>
      </c>
      <c r="J374" s="83">
        <v>44311</v>
      </c>
      <c r="K374" s="78" t="s">
        <v>38</v>
      </c>
      <c r="L374" s="79" t="s">
        <v>12</v>
      </c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s="86" customFormat="1" ht="33.75" customHeight="1" x14ac:dyDescent="0.4">
      <c r="A375" s="93" t="s">
        <v>48</v>
      </c>
      <c r="B375" s="94" t="s">
        <v>49</v>
      </c>
      <c r="C375" s="95" t="s">
        <v>48</v>
      </c>
      <c r="D375" s="84" t="s">
        <v>20</v>
      </c>
      <c r="E375" s="75" t="s">
        <v>9</v>
      </c>
      <c r="F375" s="76">
        <v>-9.49</v>
      </c>
      <c r="G375" s="76">
        <v>-0.9</v>
      </c>
      <c r="H375" s="76">
        <v>-0.87</v>
      </c>
      <c r="I375" s="83">
        <v>44032</v>
      </c>
      <c r="J375" s="83">
        <v>44038</v>
      </c>
      <c r="K375" s="78" t="s">
        <v>38</v>
      </c>
      <c r="L375" s="79" t="s">
        <v>12</v>
      </c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s="86" customFormat="1" ht="33.75" customHeight="1" x14ac:dyDescent="0.4">
      <c r="A376" s="93" t="s">
        <v>48</v>
      </c>
      <c r="B376" s="94" t="s">
        <v>49</v>
      </c>
      <c r="C376" s="95" t="s">
        <v>48</v>
      </c>
      <c r="D376" s="84" t="s">
        <v>20</v>
      </c>
      <c r="E376" s="75" t="s">
        <v>9</v>
      </c>
      <c r="F376" s="76">
        <v>-11.51</v>
      </c>
      <c r="G376" s="76">
        <v>-1.0900000000000001</v>
      </c>
      <c r="H376" s="76">
        <v>-1.05</v>
      </c>
      <c r="I376" s="83">
        <v>44011</v>
      </c>
      <c r="J376" s="83">
        <v>44038</v>
      </c>
      <c r="K376" s="78" t="s">
        <v>38</v>
      </c>
      <c r="L376" s="79" t="s">
        <v>12</v>
      </c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s="86" customFormat="1" ht="33.75" customHeight="1" x14ac:dyDescent="0.4">
      <c r="A377" s="93" t="s">
        <v>48</v>
      </c>
      <c r="B377" s="94" t="s">
        <v>49</v>
      </c>
      <c r="C377" s="95" t="s">
        <v>48</v>
      </c>
      <c r="D377" s="84" t="s">
        <v>19</v>
      </c>
      <c r="E377" s="75" t="s">
        <v>9</v>
      </c>
      <c r="F377" s="76">
        <v>-9.49</v>
      </c>
      <c r="G377" s="76">
        <v>-0.9</v>
      </c>
      <c r="H377" s="76">
        <v>-0.87</v>
      </c>
      <c r="I377" s="83">
        <v>44032</v>
      </c>
      <c r="J377" s="83">
        <v>44038</v>
      </c>
      <c r="K377" s="78" t="s">
        <v>38</v>
      </c>
      <c r="L377" s="79" t="s">
        <v>12</v>
      </c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s="86" customFormat="1" ht="33.75" customHeight="1" x14ac:dyDescent="0.4">
      <c r="A378" s="93" t="s">
        <v>48</v>
      </c>
      <c r="B378" s="94" t="s">
        <v>49</v>
      </c>
      <c r="C378" s="95" t="s">
        <v>48</v>
      </c>
      <c r="D378" s="84" t="s">
        <v>20</v>
      </c>
      <c r="E378" s="75" t="s">
        <v>9</v>
      </c>
      <c r="F378" s="76">
        <v>-0.16</v>
      </c>
      <c r="G378" s="76">
        <v>-0.02</v>
      </c>
      <c r="H378" s="76">
        <v>-0.01</v>
      </c>
      <c r="I378" s="83">
        <v>44487</v>
      </c>
      <c r="J378" s="83">
        <v>44493</v>
      </c>
      <c r="K378" s="78" t="s">
        <v>38</v>
      </c>
      <c r="L378" s="79" t="s">
        <v>12</v>
      </c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s="86" customFormat="1" ht="33.75" customHeight="1" x14ac:dyDescent="0.4">
      <c r="A379" s="93" t="s">
        <v>48</v>
      </c>
      <c r="B379" s="94" t="s">
        <v>49</v>
      </c>
      <c r="C379" s="95" t="s">
        <v>48</v>
      </c>
      <c r="D379" s="84" t="s">
        <v>20</v>
      </c>
      <c r="E379" s="75" t="s">
        <v>9</v>
      </c>
      <c r="F379" s="76">
        <v>-8.23</v>
      </c>
      <c r="G379" s="76">
        <v>-0.78</v>
      </c>
      <c r="H379" s="76">
        <v>-0.56000000000000005</v>
      </c>
      <c r="I379" s="83">
        <v>44221</v>
      </c>
      <c r="J379" s="83">
        <v>44227</v>
      </c>
      <c r="K379" s="78" t="s">
        <v>38</v>
      </c>
      <c r="L379" s="79" t="s">
        <v>12</v>
      </c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s="86" customFormat="1" ht="33.75" customHeight="1" x14ac:dyDescent="0.4">
      <c r="A380" s="93" t="s">
        <v>48</v>
      </c>
      <c r="B380" s="94" t="s">
        <v>49</v>
      </c>
      <c r="C380" s="95" t="s">
        <v>48</v>
      </c>
      <c r="D380" s="84" t="s">
        <v>20</v>
      </c>
      <c r="E380" s="75" t="s">
        <v>9</v>
      </c>
      <c r="F380" s="76">
        <v>-4.4799999999999995</v>
      </c>
      <c r="G380" s="76">
        <v>-0.42</v>
      </c>
      <c r="H380" s="76">
        <v>-0.21</v>
      </c>
      <c r="I380" s="83">
        <v>44396</v>
      </c>
      <c r="J380" s="83">
        <v>44493</v>
      </c>
      <c r="K380" s="78" t="s">
        <v>38</v>
      </c>
      <c r="L380" s="79" t="s">
        <v>12</v>
      </c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s="86" customFormat="1" ht="33.75" customHeight="1" x14ac:dyDescent="0.4">
      <c r="A381" s="93" t="s">
        <v>48</v>
      </c>
      <c r="B381" s="94" t="s">
        <v>49</v>
      </c>
      <c r="C381" s="95" t="s">
        <v>48</v>
      </c>
      <c r="D381" s="84" t="s">
        <v>20</v>
      </c>
      <c r="E381" s="75" t="s">
        <v>9</v>
      </c>
      <c r="F381" s="76">
        <v>-1.58</v>
      </c>
      <c r="G381" s="76">
        <v>-0.15</v>
      </c>
      <c r="H381" s="76">
        <v>-0.11</v>
      </c>
      <c r="I381" s="83">
        <v>44319</v>
      </c>
      <c r="J381" s="83">
        <v>44325</v>
      </c>
      <c r="K381" s="78" t="s">
        <v>38</v>
      </c>
      <c r="L381" s="79" t="s">
        <v>12</v>
      </c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s="86" customFormat="1" ht="33.75" customHeight="1" x14ac:dyDescent="0.4">
      <c r="A382" s="93" t="s">
        <v>48</v>
      </c>
      <c r="B382" s="94" t="s">
        <v>49</v>
      </c>
      <c r="C382" s="95" t="s">
        <v>48</v>
      </c>
      <c r="D382" s="84" t="s">
        <v>19</v>
      </c>
      <c r="E382" s="75" t="s">
        <v>9</v>
      </c>
      <c r="F382" s="76">
        <v>-58.389999999999993</v>
      </c>
      <c r="G382" s="76">
        <v>-5.54</v>
      </c>
      <c r="H382" s="76">
        <v>-8.3000000000000007</v>
      </c>
      <c r="I382" s="83">
        <v>43668</v>
      </c>
      <c r="J382" s="83">
        <v>43730</v>
      </c>
      <c r="K382" s="78" t="s">
        <v>38</v>
      </c>
      <c r="L382" s="79" t="s">
        <v>12</v>
      </c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s="86" customFormat="1" ht="33.75" customHeight="1" x14ac:dyDescent="0.4">
      <c r="A383" s="93" t="s">
        <v>48</v>
      </c>
      <c r="B383" s="94" t="s">
        <v>49</v>
      </c>
      <c r="C383" s="95" t="s">
        <v>48</v>
      </c>
      <c r="D383" s="84" t="s">
        <v>20</v>
      </c>
      <c r="E383" s="75" t="s">
        <v>9</v>
      </c>
      <c r="F383" s="76">
        <v>-4.2</v>
      </c>
      <c r="G383" s="76">
        <v>-0.4</v>
      </c>
      <c r="H383" s="76">
        <v>-0.19</v>
      </c>
      <c r="I383" s="83">
        <v>44487</v>
      </c>
      <c r="J383" s="83">
        <v>44493</v>
      </c>
      <c r="K383" s="78" t="s">
        <v>38</v>
      </c>
      <c r="L383" s="79" t="s">
        <v>12</v>
      </c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s="86" customFormat="1" ht="33.75" customHeight="1" x14ac:dyDescent="0.4">
      <c r="A384" s="93" t="s">
        <v>48</v>
      </c>
      <c r="B384" s="94" t="s">
        <v>49</v>
      </c>
      <c r="C384" s="95" t="s">
        <v>48</v>
      </c>
      <c r="D384" s="84" t="s">
        <v>20</v>
      </c>
      <c r="E384" s="75" t="s">
        <v>9</v>
      </c>
      <c r="F384" s="76">
        <v>-28.63</v>
      </c>
      <c r="G384" s="76">
        <v>-2.7199999999999998</v>
      </c>
      <c r="H384" s="76">
        <v>-0.67</v>
      </c>
      <c r="I384" s="83">
        <v>44571</v>
      </c>
      <c r="J384" s="83">
        <v>44598</v>
      </c>
      <c r="K384" s="78" t="s">
        <v>38</v>
      </c>
      <c r="L384" s="79" t="s">
        <v>12</v>
      </c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s="86" customFormat="1" ht="33.75" customHeight="1" x14ac:dyDescent="0.4">
      <c r="A385" s="93" t="s">
        <v>48</v>
      </c>
      <c r="B385" s="94" t="s">
        <v>49</v>
      </c>
      <c r="C385" s="95" t="s">
        <v>48</v>
      </c>
      <c r="D385" s="84" t="s">
        <v>19</v>
      </c>
      <c r="E385" s="75" t="s">
        <v>9</v>
      </c>
      <c r="F385" s="76">
        <v>-54.36</v>
      </c>
      <c r="G385" s="76">
        <v>-5.16</v>
      </c>
      <c r="H385" s="76">
        <v>-5.59</v>
      </c>
      <c r="I385" s="83">
        <v>43857</v>
      </c>
      <c r="J385" s="83">
        <v>44122</v>
      </c>
      <c r="K385" s="78" t="s">
        <v>38</v>
      </c>
      <c r="L385" s="79" t="s">
        <v>12</v>
      </c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s="86" customFormat="1" ht="33.75" customHeight="1" x14ac:dyDescent="0.4">
      <c r="A386" s="93" t="s">
        <v>48</v>
      </c>
      <c r="B386" s="94" t="s">
        <v>49</v>
      </c>
      <c r="C386" s="95" t="s">
        <v>48</v>
      </c>
      <c r="D386" s="84" t="s">
        <v>20</v>
      </c>
      <c r="E386" s="75" t="s">
        <v>9</v>
      </c>
      <c r="F386" s="76">
        <v>-96.61</v>
      </c>
      <c r="G386" s="76">
        <v>-9.18</v>
      </c>
      <c r="H386" s="76">
        <v>-12.68</v>
      </c>
      <c r="I386" s="83">
        <v>44188</v>
      </c>
      <c r="J386" s="83">
        <v>43835</v>
      </c>
      <c r="K386" s="78" t="s">
        <v>38</v>
      </c>
      <c r="L386" s="79" t="s">
        <v>12</v>
      </c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s="86" customFormat="1" ht="33.75" customHeight="1" x14ac:dyDescent="0.4">
      <c r="A387" s="93" t="s">
        <v>48</v>
      </c>
      <c r="B387" s="94" t="s">
        <v>49</v>
      </c>
      <c r="C387" s="95" t="s">
        <v>48</v>
      </c>
      <c r="D387" s="84" t="s">
        <v>20</v>
      </c>
      <c r="E387" s="75" t="s">
        <v>9</v>
      </c>
      <c r="F387" s="76">
        <v>-49.94</v>
      </c>
      <c r="G387" s="76">
        <v>-4.74</v>
      </c>
      <c r="H387" s="76">
        <v>-5.77</v>
      </c>
      <c r="I387" s="83">
        <v>43906</v>
      </c>
      <c r="J387" s="83">
        <v>43933</v>
      </c>
      <c r="K387" s="78" t="s">
        <v>38</v>
      </c>
      <c r="L387" s="79" t="s">
        <v>12</v>
      </c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s="86" customFormat="1" ht="33.75" customHeight="1" x14ac:dyDescent="0.4">
      <c r="A388" s="93" t="s">
        <v>48</v>
      </c>
      <c r="B388" s="94" t="s">
        <v>49</v>
      </c>
      <c r="C388" s="95" t="s">
        <v>48</v>
      </c>
      <c r="D388" s="84" t="s">
        <v>20</v>
      </c>
      <c r="E388" s="75" t="s">
        <v>9</v>
      </c>
      <c r="F388" s="76">
        <v>-24.97</v>
      </c>
      <c r="G388" s="76">
        <v>-2.37</v>
      </c>
      <c r="H388" s="76">
        <v>-2.2799999999999998</v>
      </c>
      <c r="I388" s="83">
        <v>44095</v>
      </c>
      <c r="J388" s="83">
        <v>44108</v>
      </c>
      <c r="K388" s="78" t="s">
        <v>38</v>
      </c>
      <c r="L388" s="79" t="s">
        <v>12</v>
      </c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s="86" customFormat="1" ht="33.75" customHeight="1" x14ac:dyDescent="0.4">
      <c r="A389" s="93" t="s">
        <v>48</v>
      </c>
      <c r="B389" s="94" t="s">
        <v>49</v>
      </c>
      <c r="C389" s="95" t="s">
        <v>48</v>
      </c>
      <c r="D389" s="84" t="s">
        <v>20</v>
      </c>
      <c r="E389" s="75" t="s">
        <v>9</v>
      </c>
      <c r="F389" s="76">
        <v>-24.97</v>
      </c>
      <c r="G389" s="76">
        <v>-2.37</v>
      </c>
      <c r="H389" s="76">
        <v>-2.2799999999999998</v>
      </c>
      <c r="I389" s="83">
        <v>44095</v>
      </c>
      <c r="J389" s="83">
        <v>44108</v>
      </c>
      <c r="K389" s="78" t="s">
        <v>38</v>
      </c>
      <c r="L389" s="79" t="s">
        <v>12</v>
      </c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s="86" customFormat="1" ht="33.75" customHeight="1" x14ac:dyDescent="0.4">
      <c r="A390" s="93" t="s">
        <v>48</v>
      </c>
      <c r="B390" s="94" t="s">
        <v>49</v>
      </c>
      <c r="C390" s="95" t="s">
        <v>48</v>
      </c>
      <c r="D390" s="84" t="s">
        <v>20</v>
      </c>
      <c r="E390" s="75" t="s">
        <v>9</v>
      </c>
      <c r="F390" s="76">
        <v>-78.69999999999996</v>
      </c>
      <c r="G390" s="76">
        <v>-7.5899999999999972</v>
      </c>
      <c r="H390" s="76">
        <f>-3.31</f>
        <v>-3.31</v>
      </c>
      <c r="I390" s="83">
        <v>44333</v>
      </c>
      <c r="J390" s="83">
        <v>44605</v>
      </c>
      <c r="K390" s="78" t="s">
        <v>38</v>
      </c>
      <c r="L390" s="79" t="s">
        <v>12</v>
      </c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s="86" customFormat="1" ht="33.75" customHeight="1" x14ac:dyDescent="0.4">
      <c r="A391" s="93" t="s">
        <v>48</v>
      </c>
      <c r="B391" s="94" t="s">
        <v>49</v>
      </c>
      <c r="C391" s="95" t="s">
        <v>48</v>
      </c>
      <c r="D391" s="84" t="s">
        <v>20</v>
      </c>
      <c r="E391" s="75" t="s">
        <v>9</v>
      </c>
      <c r="F391" s="76">
        <v>-13.700000000000001</v>
      </c>
      <c r="G391" s="76">
        <v>-1.31</v>
      </c>
      <c r="H391" s="76">
        <v>-0.62</v>
      </c>
      <c r="I391" s="83">
        <v>44382</v>
      </c>
      <c r="J391" s="83">
        <v>44591</v>
      </c>
      <c r="K391" s="78" t="s">
        <v>38</v>
      </c>
      <c r="L391" s="79" t="s">
        <v>12</v>
      </c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s="86" customFormat="1" ht="33.75" customHeight="1" x14ac:dyDescent="0.4">
      <c r="A392" s="93" t="s">
        <v>48</v>
      </c>
      <c r="B392" s="94" t="s">
        <v>49</v>
      </c>
      <c r="C392" s="95" t="s">
        <v>48</v>
      </c>
      <c r="D392" s="84" t="s">
        <v>20</v>
      </c>
      <c r="E392" s="75" t="s">
        <v>9</v>
      </c>
      <c r="F392" s="76">
        <v>-33.689999999999991</v>
      </c>
      <c r="G392" s="76">
        <v>-3.21</v>
      </c>
      <c r="H392" s="76">
        <v>-2.2999999999999998</v>
      </c>
      <c r="I392" s="83">
        <v>44214</v>
      </c>
      <c r="J392" s="83">
        <v>44241</v>
      </c>
      <c r="K392" s="78" t="s">
        <v>38</v>
      </c>
      <c r="L392" s="79" t="s">
        <v>12</v>
      </c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s="86" customFormat="1" ht="33.75" customHeight="1" x14ac:dyDescent="0.4">
      <c r="A393" s="93" t="s">
        <v>48</v>
      </c>
      <c r="B393" s="94" t="s">
        <v>49</v>
      </c>
      <c r="C393" s="95" t="s">
        <v>48</v>
      </c>
      <c r="D393" s="84" t="s">
        <v>19</v>
      </c>
      <c r="E393" s="75" t="s">
        <v>9</v>
      </c>
      <c r="F393" s="76">
        <v>-14.010000000000002</v>
      </c>
      <c r="G393" s="76">
        <v>-1.34</v>
      </c>
      <c r="H393" s="76">
        <v>-0.63</v>
      </c>
      <c r="I393" s="83">
        <v>44382</v>
      </c>
      <c r="J393" s="83">
        <v>44591</v>
      </c>
      <c r="K393" s="78" t="s">
        <v>38</v>
      </c>
      <c r="L393" s="79" t="s">
        <v>12</v>
      </c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s="86" customFormat="1" ht="33.75" customHeight="1" x14ac:dyDescent="0.4">
      <c r="A394" s="93" t="s">
        <v>48</v>
      </c>
      <c r="B394" s="94" t="s">
        <v>49</v>
      </c>
      <c r="C394" s="95" t="s">
        <v>48</v>
      </c>
      <c r="D394" s="84" t="s">
        <v>20</v>
      </c>
      <c r="E394" s="75" t="s">
        <v>9</v>
      </c>
      <c r="F394" s="76">
        <v>-38.340000000000003</v>
      </c>
      <c r="G394" s="76">
        <v>-3.62</v>
      </c>
      <c r="H394" s="76">
        <v>-2.61</v>
      </c>
      <c r="I394" s="83">
        <v>44256</v>
      </c>
      <c r="J394" s="83">
        <v>44591</v>
      </c>
      <c r="K394" s="78" t="s">
        <v>38</v>
      </c>
      <c r="L394" s="79" t="s">
        <v>12</v>
      </c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s="86" customFormat="1" ht="33.75" customHeight="1" x14ac:dyDescent="0.4">
      <c r="A395" s="93" t="s">
        <v>48</v>
      </c>
      <c r="B395" s="94" t="s">
        <v>49</v>
      </c>
      <c r="C395" s="95" t="s">
        <v>48</v>
      </c>
      <c r="D395" s="84" t="s">
        <v>20</v>
      </c>
      <c r="E395" s="75" t="s">
        <v>9</v>
      </c>
      <c r="F395" s="76">
        <v>-1.1300000000000003</v>
      </c>
      <c r="G395" s="76">
        <v>0</v>
      </c>
      <c r="H395" s="76">
        <v>-0.05</v>
      </c>
      <c r="I395" s="83">
        <v>44361</v>
      </c>
      <c r="J395" s="83">
        <v>44605</v>
      </c>
      <c r="K395" s="78" t="s">
        <v>38</v>
      </c>
      <c r="L395" s="79" t="s">
        <v>12</v>
      </c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s="86" customFormat="1" ht="33.75" customHeight="1" x14ac:dyDescent="0.4">
      <c r="A396" s="93" t="s">
        <v>48</v>
      </c>
      <c r="B396" s="94" t="s">
        <v>49</v>
      </c>
      <c r="C396" s="95" t="s">
        <v>48</v>
      </c>
      <c r="D396" s="84" t="s">
        <v>20</v>
      </c>
      <c r="E396" s="75" t="s">
        <v>9</v>
      </c>
      <c r="F396" s="76">
        <v>-1.0300000000000002</v>
      </c>
      <c r="G396" s="76">
        <v>-0.01</v>
      </c>
      <c r="H396" s="76">
        <v>-0.04</v>
      </c>
      <c r="I396" s="83">
        <v>44382</v>
      </c>
      <c r="J396" s="83">
        <v>44605</v>
      </c>
      <c r="K396" s="78" t="s">
        <v>38</v>
      </c>
      <c r="L396" s="79" t="s">
        <v>12</v>
      </c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s="86" customFormat="1" ht="33.75" customHeight="1" x14ac:dyDescent="0.4">
      <c r="A397" s="93" t="s">
        <v>48</v>
      </c>
      <c r="B397" s="94" t="s">
        <v>49</v>
      </c>
      <c r="C397" s="95" t="s">
        <v>48</v>
      </c>
      <c r="D397" s="84" t="s">
        <v>19</v>
      </c>
      <c r="E397" s="75" t="s">
        <v>9</v>
      </c>
      <c r="F397" s="76">
        <v>-59.989999999999995</v>
      </c>
      <c r="G397" s="76">
        <v>-5.71</v>
      </c>
      <c r="H397" s="76">
        <v>-2.75</v>
      </c>
      <c r="I397" s="83">
        <v>44396</v>
      </c>
      <c r="J397" s="83">
        <v>44486</v>
      </c>
      <c r="K397" s="78" t="s">
        <v>38</v>
      </c>
      <c r="L397" s="79" t="s">
        <v>12</v>
      </c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s="86" customFormat="1" ht="33.75" customHeight="1" x14ac:dyDescent="0.4">
      <c r="A398" s="93" t="s">
        <v>48</v>
      </c>
      <c r="B398" s="94" t="s">
        <v>49</v>
      </c>
      <c r="C398" s="95" t="s">
        <v>48</v>
      </c>
      <c r="D398" s="84" t="s">
        <v>20</v>
      </c>
      <c r="E398" s="75" t="s">
        <v>9</v>
      </c>
      <c r="F398" s="76">
        <v>-4.3600000000000012</v>
      </c>
      <c r="G398" s="76">
        <v>-0.53</v>
      </c>
      <c r="H398" s="76">
        <v>-0.18</v>
      </c>
      <c r="I398" s="83">
        <v>44403</v>
      </c>
      <c r="J398" s="83">
        <v>44605</v>
      </c>
      <c r="K398" s="78" t="s">
        <v>38</v>
      </c>
      <c r="L398" s="79" t="s">
        <v>12</v>
      </c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s="86" customFormat="1" ht="33.75" customHeight="1" x14ac:dyDescent="0.4">
      <c r="A399" s="93" t="s">
        <v>48</v>
      </c>
      <c r="B399" s="94" t="s">
        <v>49</v>
      </c>
      <c r="C399" s="95" t="s">
        <v>48</v>
      </c>
      <c r="D399" s="84" t="s">
        <v>20</v>
      </c>
      <c r="E399" s="75" t="s">
        <v>9</v>
      </c>
      <c r="F399" s="76">
        <v>-0.72</v>
      </c>
      <c r="G399" s="76">
        <v>0</v>
      </c>
      <c r="H399" s="76">
        <v>-0.03</v>
      </c>
      <c r="I399" s="83">
        <v>44445</v>
      </c>
      <c r="J399" s="83">
        <v>44605</v>
      </c>
      <c r="K399" s="78" t="s">
        <v>38</v>
      </c>
      <c r="L399" s="79" t="s">
        <v>12</v>
      </c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s="86" customFormat="1" ht="33.75" customHeight="1" x14ac:dyDescent="0.4">
      <c r="A400" s="93" t="s">
        <v>48</v>
      </c>
      <c r="B400" s="94" t="s">
        <v>49</v>
      </c>
      <c r="C400" s="95" t="s">
        <v>48</v>
      </c>
      <c r="D400" s="84" t="s">
        <v>20</v>
      </c>
      <c r="E400" s="75" t="s">
        <v>9</v>
      </c>
      <c r="F400" s="76">
        <v>-0.71</v>
      </c>
      <c r="G400" s="76">
        <v>0</v>
      </c>
      <c r="H400" s="76">
        <v>-0.03</v>
      </c>
      <c r="I400" s="83">
        <v>44445</v>
      </c>
      <c r="J400" s="83">
        <v>44605</v>
      </c>
      <c r="K400" s="78" t="s">
        <v>38</v>
      </c>
      <c r="L400" s="79" t="s">
        <v>12</v>
      </c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s="86" customFormat="1" ht="33.75" customHeight="1" x14ac:dyDescent="0.4">
      <c r="A401" s="93" t="s">
        <v>48</v>
      </c>
      <c r="B401" s="94" t="s">
        <v>49</v>
      </c>
      <c r="C401" s="95" t="s">
        <v>48</v>
      </c>
      <c r="D401" s="84" t="s">
        <v>20</v>
      </c>
      <c r="E401" s="75" t="s">
        <v>9</v>
      </c>
      <c r="F401" s="76">
        <v>-7.2299999999999995</v>
      </c>
      <c r="G401" s="76">
        <v>-0.69000000000000006</v>
      </c>
      <c r="H401" s="76">
        <v>-0.17</v>
      </c>
      <c r="I401" s="83">
        <v>44577</v>
      </c>
      <c r="J401" s="83">
        <v>44591</v>
      </c>
      <c r="K401" s="78" t="s">
        <v>38</v>
      </c>
      <c r="L401" s="79" t="s">
        <v>12</v>
      </c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s="86" customFormat="1" ht="33.75" customHeight="1" x14ac:dyDescent="0.4">
      <c r="A402" s="93" t="s">
        <v>48</v>
      </c>
      <c r="B402" s="94" t="s">
        <v>49</v>
      </c>
      <c r="C402" s="95" t="s">
        <v>48</v>
      </c>
      <c r="D402" s="84" t="s">
        <v>20</v>
      </c>
      <c r="E402" s="75" t="s">
        <v>9</v>
      </c>
      <c r="F402" s="76">
        <v>-0.7</v>
      </c>
      <c r="G402" s="76">
        <v>0</v>
      </c>
      <c r="H402" s="76">
        <v>-0.03</v>
      </c>
      <c r="I402" s="83">
        <v>44445</v>
      </c>
      <c r="J402" s="83">
        <v>44605</v>
      </c>
      <c r="K402" s="78" t="s">
        <v>38</v>
      </c>
      <c r="L402" s="79" t="s">
        <v>12</v>
      </c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s="86" customFormat="1" ht="33.75" customHeight="1" x14ac:dyDescent="0.4">
      <c r="A403" s="93" t="s">
        <v>48</v>
      </c>
      <c r="B403" s="94" t="s">
        <v>49</v>
      </c>
      <c r="C403" s="95" t="s">
        <v>48</v>
      </c>
      <c r="D403" s="84" t="s">
        <v>20</v>
      </c>
      <c r="E403" s="75" t="s">
        <v>9</v>
      </c>
      <c r="F403" s="76">
        <v>-0.6</v>
      </c>
      <c r="G403" s="76">
        <v>0</v>
      </c>
      <c r="H403" s="76">
        <v>-0.02</v>
      </c>
      <c r="I403" s="83">
        <v>44445</v>
      </c>
      <c r="J403" s="83">
        <v>44584</v>
      </c>
      <c r="K403" s="78" t="s">
        <v>38</v>
      </c>
      <c r="L403" s="79" t="s">
        <v>12</v>
      </c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s="86" customFormat="1" ht="33.75" customHeight="1" x14ac:dyDescent="0.4">
      <c r="A404" s="93" t="s">
        <v>48</v>
      </c>
      <c r="B404" s="94" t="s">
        <v>49</v>
      </c>
      <c r="C404" s="95" t="s">
        <v>48</v>
      </c>
      <c r="D404" s="84" t="s">
        <v>20</v>
      </c>
      <c r="E404" s="75" t="s">
        <v>9</v>
      </c>
      <c r="F404" s="76">
        <v>-13.88</v>
      </c>
      <c r="G404" s="76">
        <v>-1.32</v>
      </c>
      <c r="H404" s="76">
        <v>-0.32</v>
      </c>
      <c r="I404" s="83">
        <v>44585</v>
      </c>
      <c r="J404" s="83">
        <v>44591</v>
      </c>
      <c r="K404" s="78" t="s">
        <v>38</v>
      </c>
      <c r="L404" s="79" t="s">
        <v>12</v>
      </c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s="86" customFormat="1" ht="33.75" customHeight="1" x14ac:dyDescent="0.4">
      <c r="A405" s="93" t="s">
        <v>48</v>
      </c>
      <c r="B405" s="94" t="s">
        <v>49</v>
      </c>
      <c r="C405" s="95" t="s">
        <v>48</v>
      </c>
      <c r="D405" s="84" t="s">
        <v>19</v>
      </c>
      <c r="E405" s="75" t="s">
        <v>9</v>
      </c>
      <c r="F405" s="76">
        <v>-1.9099999999999997</v>
      </c>
      <c r="G405" s="76">
        <v>-0.22999999999999995</v>
      </c>
      <c r="H405" s="76">
        <v>-0.09</v>
      </c>
      <c r="I405" s="83">
        <v>44466</v>
      </c>
      <c r="J405" s="83">
        <v>44549</v>
      </c>
      <c r="K405" s="78" t="s">
        <v>38</v>
      </c>
      <c r="L405" s="79" t="s">
        <v>12</v>
      </c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s="86" customFormat="1" ht="33.75" customHeight="1" x14ac:dyDescent="0.4">
      <c r="A406" s="93" t="s">
        <v>48</v>
      </c>
      <c r="B406" s="94" t="s">
        <v>49</v>
      </c>
      <c r="C406" s="95" t="s">
        <v>48</v>
      </c>
      <c r="D406" s="84" t="s">
        <v>20</v>
      </c>
      <c r="E406" s="75" t="s">
        <v>9</v>
      </c>
      <c r="F406" s="76">
        <v>-2.1799999999999997</v>
      </c>
      <c r="G406" s="76">
        <v>-0.24999999999999994</v>
      </c>
      <c r="H406" s="76">
        <v>-0.1</v>
      </c>
      <c r="I406" s="83">
        <v>44466</v>
      </c>
      <c r="J406" s="83">
        <v>44598</v>
      </c>
      <c r="K406" s="78" t="s">
        <v>38</v>
      </c>
      <c r="L406" s="79" t="s">
        <v>12</v>
      </c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s="86" customFormat="1" ht="33.75" customHeight="1" x14ac:dyDescent="0.4">
      <c r="A407" s="93" t="s">
        <v>48</v>
      </c>
      <c r="B407" s="94" t="s">
        <v>49</v>
      </c>
      <c r="C407" s="95" t="s">
        <v>48</v>
      </c>
      <c r="D407" s="84" t="s">
        <v>20</v>
      </c>
      <c r="E407" s="75" t="s">
        <v>9</v>
      </c>
      <c r="F407" s="76">
        <v>-1.78</v>
      </c>
      <c r="G407" s="76">
        <v>-0.21</v>
      </c>
      <c r="H407" s="76">
        <v>-7.0000000000000007E-2</v>
      </c>
      <c r="I407" s="83">
        <v>44466</v>
      </c>
      <c r="J407" s="83">
        <v>44605</v>
      </c>
      <c r="K407" s="78" t="s">
        <v>38</v>
      </c>
      <c r="L407" s="79" t="s">
        <v>12</v>
      </c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s="86" customFormat="1" ht="33.75" customHeight="1" x14ac:dyDescent="0.4">
      <c r="A408" s="93" t="s">
        <v>48</v>
      </c>
      <c r="B408" s="94" t="s">
        <v>49</v>
      </c>
      <c r="C408" s="95" t="s">
        <v>48</v>
      </c>
      <c r="D408" s="84" t="s">
        <v>20</v>
      </c>
      <c r="E408" s="75" t="s">
        <v>9</v>
      </c>
      <c r="F408" s="76">
        <v>-2.1899999999999995</v>
      </c>
      <c r="G408" s="76">
        <v>-0.25999999999999995</v>
      </c>
      <c r="H408" s="76">
        <v>-0.1</v>
      </c>
      <c r="I408" s="83">
        <v>44466</v>
      </c>
      <c r="J408" s="83">
        <v>44584</v>
      </c>
      <c r="K408" s="78" t="s">
        <v>38</v>
      </c>
      <c r="L408" s="79" t="s">
        <v>12</v>
      </c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s="86" customFormat="1" ht="33.75" customHeight="1" x14ac:dyDescent="0.4">
      <c r="A409" s="93" t="s">
        <v>48</v>
      </c>
      <c r="B409" s="94" t="s">
        <v>49</v>
      </c>
      <c r="C409" s="95" t="s">
        <v>48</v>
      </c>
      <c r="D409" s="84" t="s">
        <v>20</v>
      </c>
      <c r="E409" s="75" t="s">
        <v>9</v>
      </c>
      <c r="F409" s="76">
        <v>-2.13</v>
      </c>
      <c r="G409" s="76">
        <v>-0.24</v>
      </c>
      <c r="H409" s="76">
        <v>-0.09</v>
      </c>
      <c r="I409" s="83">
        <v>44466</v>
      </c>
      <c r="J409" s="83">
        <v>44584</v>
      </c>
      <c r="K409" s="78" t="s">
        <v>38</v>
      </c>
      <c r="L409" s="79" t="s">
        <v>12</v>
      </c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s="86" customFormat="1" ht="33.75" customHeight="1" x14ac:dyDescent="0.4">
      <c r="A410" s="93" t="s">
        <v>48</v>
      </c>
      <c r="B410" s="94" t="s">
        <v>49</v>
      </c>
      <c r="C410" s="95" t="s">
        <v>48</v>
      </c>
      <c r="D410" s="84" t="s">
        <v>20</v>
      </c>
      <c r="E410" s="75" t="s">
        <v>9</v>
      </c>
      <c r="F410" s="76">
        <v>-2.5099999999999998</v>
      </c>
      <c r="G410" s="76">
        <v>-0.29999999999999993</v>
      </c>
      <c r="H410" s="76">
        <v>-0.1</v>
      </c>
      <c r="I410" s="83">
        <v>44466</v>
      </c>
      <c r="J410" s="83">
        <v>44605</v>
      </c>
      <c r="K410" s="78" t="s">
        <v>38</v>
      </c>
      <c r="L410" s="79" t="s">
        <v>12</v>
      </c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s="86" customFormat="1" ht="33.75" customHeight="1" x14ac:dyDescent="0.4">
      <c r="A411" s="93" t="s">
        <v>48</v>
      </c>
      <c r="B411" s="94" t="s">
        <v>49</v>
      </c>
      <c r="C411" s="95" t="s">
        <v>48</v>
      </c>
      <c r="D411" s="84" t="s">
        <v>20</v>
      </c>
      <c r="E411" s="75" t="s">
        <v>9</v>
      </c>
      <c r="F411" s="76">
        <v>-2.13</v>
      </c>
      <c r="G411" s="76">
        <v>-0.24999999999999994</v>
      </c>
      <c r="H411" s="76">
        <v>-0.09</v>
      </c>
      <c r="I411" s="83">
        <v>44466</v>
      </c>
      <c r="J411" s="83">
        <v>44598</v>
      </c>
      <c r="K411" s="78" t="s">
        <v>38</v>
      </c>
      <c r="L411" s="79" t="s">
        <v>12</v>
      </c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s="86" customFormat="1" ht="33.75" customHeight="1" x14ac:dyDescent="0.4">
      <c r="A412" s="93" t="s">
        <v>48</v>
      </c>
      <c r="B412" s="94" t="s">
        <v>49</v>
      </c>
      <c r="C412" s="95" t="s">
        <v>48</v>
      </c>
      <c r="D412" s="84" t="s">
        <v>20</v>
      </c>
      <c r="E412" s="75" t="s">
        <v>9</v>
      </c>
      <c r="F412" s="76">
        <v>-0.35</v>
      </c>
      <c r="G412" s="76">
        <v>0</v>
      </c>
      <c r="H412" s="76">
        <v>-0.01</v>
      </c>
      <c r="I412" s="83">
        <v>44473</v>
      </c>
      <c r="J412" s="83">
        <v>44542</v>
      </c>
      <c r="K412" s="78" t="s">
        <v>38</v>
      </c>
      <c r="L412" s="79" t="s">
        <v>12</v>
      </c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s="86" customFormat="1" ht="33.75" customHeight="1" x14ac:dyDescent="0.4">
      <c r="A413" s="93" t="s">
        <v>48</v>
      </c>
      <c r="B413" s="94" t="s">
        <v>49</v>
      </c>
      <c r="C413" s="95" t="s">
        <v>48</v>
      </c>
      <c r="D413" s="84" t="s">
        <v>20</v>
      </c>
      <c r="E413" s="75" t="s">
        <v>9</v>
      </c>
      <c r="F413" s="76">
        <v>-2.13</v>
      </c>
      <c r="G413" s="76">
        <v>-0.23999999999999996</v>
      </c>
      <c r="H413" s="76">
        <v>-0.09</v>
      </c>
      <c r="I413" s="83">
        <v>44466</v>
      </c>
      <c r="J413" s="83">
        <v>44605</v>
      </c>
      <c r="K413" s="78" t="s">
        <v>38</v>
      </c>
      <c r="L413" s="79" t="s">
        <v>12</v>
      </c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s="86" customFormat="1" ht="33.75" customHeight="1" x14ac:dyDescent="0.4">
      <c r="A414" s="93" t="s">
        <v>48</v>
      </c>
      <c r="B414" s="94" t="s">
        <v>49</v>
      </c>
      <c r="C414" s="95" t="s">
        <v>48</v>
      </c>
      <c r="D414" s="84" t="s">
        <v>20</v>
      </c>
      <c r="E414" s="75" t="s">
        <v>9</v>
      </c>
      <c r="F414" s="76">
        <v>-8.34</v>
      </c>
      <c r="G414" s="76">
        <v>-0.79</v>
      </c>
      <c r="H414" s="76">
        <v>-0.19</v>
      </c>
      <c r="I414" s="83">
        <v>44571</v>
      </c>
      <c r="J414" s="83">
        <v>44584</v>
      </c>
      <c r="K414" s="78" t="s">
        <v>38</v>
      </c>
      <c r="L414" s="79" t="s">
        <v>12</v>
      </c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s="86" customFormat="1" ht="33.75" customHeight="1" x14ac:dyDescent="0.4">
      <c r="A415" s="93" t="s">
        <v>48</v>
      </c>
      <c r="B415" s="94" t="s">
        <v>49</v>
      </c>
      <c r="C415" s="95" t="s">
        <v>48</v>
      </c>
      <c r="D415" s="84" t="s">
        <v>20</v>
      </c>
      <c r="E415" s="75" t="s">
        <v>9</v>
      </c>
      <c r="F415" s="76">
        <v>-2.4</v>
      </c>
      <c r="G415" s="76">
        <v>-0.30000000000000004</v>
      </c>
      <c r="H415" s="76">
        <v>-0.09</v>
      </c>
      <c r="I415" s="83">
        <v>44494</v>
      </c>
      <c r="J415" s="83">
        <v>44605</v>
      </c>
      <c r="K415" s="78" t="s">
        <v>38</v>
      </c>
      <c r="L415" s="79" t="s">
        <v>12</v>
      </c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s="86" customFormat="1" ht="33.75" customHeight="1" x14ac:dyDescent="0.4">
      <c r="A416" s="93" t="s">
        <v>48</v>
      </c>
      <c r="B416" s="94" t="s">
        <v>49</v>
      </c>
      <c r="C416" s="95" t="s">
        <v>48</v>
      </c>
      <c r="D416" s="84" t="s">
        <v>20</v>
      </c>
      <c r="E416" s="75" t="s">
        <v>9</v>
      </c>
      <c r="F416" s="76">
        <v>-2.0399999999999996</v>
      </c>
      <c r="G416" s="76">
        <v>-0.24</v>
      </c>
      <c r="H416" s="76">
        <v>-0.09</v>
      </c>
      <c r="I416" s="83">
        <v>44473</v>
      </c>
      <c r="J416" s="83">
        <v>44605</v>
      </c>
      <c r="K416" s="78" t="s">
        <v>38</v>
      </c>
      <c r="L416" s="79" t="s">
        <v>12</v>
      </c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7" s="86" customFormat="1" ht="33.75" customHeight="1" x14ac:dyDescent="0.4">
      <c r="A417" s="93" t="s">
        <v>48</v>
      </c>
      <c r="B417" s="94" t="s">
        <v>49</v>
      </c>
      <c r="C417" s="95" t="s">
        <v>48</v>
      </c>
      <c r="D417" s="84" t="s">
        <v>20</v>
      </c>
      <c r="E417" s="75" t="s">
        <v>9</v>
      </c>
      <c r="F417" s="76">
        <v>-1.73</v>
      </c>
      <c r="G417" s="76">
        <v>-0.21</v>
      </c>
      <c r="H417" s="76">
        <v>-7.0000000000000007E-2</v>
      </c>
      <c r="I417" s="83">
        <v>44487</v>
      </c>
      <c r="J417" s="83">
        <v>44584</v>
      </c>
      <c r="K417" s="78" t="s">
        <v>38</v>
      </c>
      <c r="L417" s="79" t="s">
        <v>12</v>
      </c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7" s="86" customFormat="1" ht="33.75" customHeight="1" x14ac:dyDescent="0.4">
      <c r="A418" s="93" t="s">
        <v>48</v>
      </c>
      <c r="B418" s="94" t="s">
        <v>49</v>
      </c>
      <c r="C418" s="95" t="s">
        <v>48</v>
      </c>
      <c r="D418" s="84" t="s">
        <v>20</v>
      </c>
      <c r="E418" s="75" t="s">
        <v>9</v>
      </c>
      <c r="F418" s="76">
        <v>-1.05</v>
      </c>
      <c r="G418" s="76">
        <v>-0.13</v>
      </c>
      <c r="H418" s="76">
        <v>-0.05</v>
      </c>
      <c r="I418" s="83">
        <v>44501</v>
      </c>
      <c r="J418" s="83">
        <v>44581</v>
      </c>
      <c r="K418" s="78" t="s">
        <v>38</v>
      </c>
      <c r="L418" s="79" t="s">
        <v>12</v>
      </c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7" s="86" customFormat="1" ht="33.75" customHeight="1" x14ac:dyDescent="0.4">
      <c r="A419" s="93" t="s">
        <v>48</v>
      </c>
      <c r="B419" s="94" t="s">
        <v>49</v>
      </c>
      <c r="C419" s="95" t="s">
        <v>48</v>
      </c>
      <c r="D419" s="84" t="s">
        <v>20</v>
      </c>
      <c r="E419" s="75" t="s">
        <v>9</v>
      </c>
      <c r="F419" s="76">
        <v>-27.97</v>
      </c>
      <c r="G419" s="76">
        <v>-2.66</v>
      </c>
      <c r="H419" s="76">
        <v>-1.28</v>
      </c>
      <c r="I419" s="83">
        <v>44501</v>
      </c>
      <c r="J419" s="83">
        <v>44507</v>
      </c>
      <c r="K419" s="78" t="s">
        <v>38</v>
      </c>
      <c r="L419" s="79" t="s">
        <v>12</v>
      </c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7" s="86" customFormat="1" ht="33.75" customHeight="1" x14ac:dyDescent="0.4">
      <c r="A420" s="93" t="s">
        <v>48</v>
      </c>
      <c r="B420" s="94" t="s">
        <v>49</v>
      </c>
      <c r="C420" s="95" t="s">
        <v>48</v>
      </c>
      <c r="D420" s="84" t="s">
        <v>20</v>
      </c>
      <c r="E420" s="75" t="s">
        <v>9</v>
      </c>
      <c r="F420" s="76">
        <v>-19.43</v>
      </c>
      <c r="G420" s="76">
        <v>-1.84</v>
      </c>
      <c r="H420" s="76">
        <v>-0.7</v>
      </c>
      <c r="I420" s="83">
        <v>44529</v>
      </c>
      <c r="J420" s="83">
        <v>44591</v>
      </c>
      <c r="K420" s="78" t="s">
        <v>38</v>
      </c>
      <c r="L420" s="79" t="s">
        <v>12</v>
      </c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7" s="86" customFormat="1" ht="15.9" x14ac:dyDescent="0.4">
      <c r="A421" s="80"/>
      <c r="B421" s="81"/>
      <c r="C421" s="81"/>
      <c r="D421" s="84"/>
      <c r="E421" s="75"/>
      <c r="F421" s="76"/>
      <c r="G421" s="76"/>
      <c r="H421" s="76"/>
      <c r="I421" s="83"/>
      <c r="J421" s="83"/>
      <c r="K421" s="87"/>
      <c r="L421" s="84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7" s="86" customFormat="1" ht="15.9" x14ac:dyDescent="0.4">
      <c r="A422" s="80"/>
      <c r="B422" s="81"/>
      <c r="C422" s="81"/>
      <c r="D422" s="84"/>
      <c r="E422" s="88" t="s">
        <v>47</v>
      </c>
      <c r="F422" s="89">
        <f>SUM(F320:F421)</f>
        <v>-4870.9499999999989</v>
      </c>
      <c r="G422" s="89">
        <f>SUM(G320:G421)</f>
        <v>-465.94999999999976</v>
      </c>
      <c r="H422" s="89">
        <f>SUM(H320:H421)</f>
        <v>-386.68999999999988</v>
      </c>
      <c r="I422" s="83"/>
      <c r="J422" s="83"/>
      <c r="K422" s="87"/>
      <c r="L422" s="84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7" s="3" customFormat="1" ht="15.9" x14ac:dyDescent="0.4">
      <c r="A423" s="34"/>
      <c r="B423" s="12"/>
      <c r="C423" s="12"/>
      <c r="D423" s="50"/>
      <c r="E423" s="13"/>
      <c r="F423" s="26"/>
      <c r="G423" s="26"/>
      <c r="H423" s="26"/>
      <c r="I423" s="10"/>
      <c r="J423" s="10"/>
      <c r="K423" s="40"/>
      <c r="L423" s="72" t="s">
        <v>32</v>
      </c>
      <c r="M423" s="6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s="3" customFormat="1" ht="15.9" x14ac:dyDescent="0.4">
      <c r="A424" s="34"/>
      <c r="B424" s="12"/>
      <c r="C424" s="12"/>
      <c r="D424" s="50"/>
      <c r="E424" s="13"/>
      <c r="F424" s="26"/>
      <c r="G424" s="26"/>
      <c r="H424" s="26"/>
      <c r="I424" s="10"/>
      <c r="J424" s="10"/>
      <c r="K424" s="40"/>
      <c r="L424" s="72" t="s">
        <v>33</v>
      </c>
      <c r="M424" s="6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s="3" customFormat="1" ht="15.9" x14ac:dyDescent="0.4">
      <c r="A425" s="34"/>
      <c r="B425" s="12"/>
      <c r="C425" s="12"/>
      <c r="D425" s="50"/>
      <c r="E425" s="13"/>
      <c r="F425" s="26"/>
      <c r="G425" s="26"/>
      <c r="H425" s="26"/>
      <c r="I425" s="10"/>
      <c r="J425" s="10"/>
      <c r="K425" s="40"/>
      <c r="L425" s="72" t="s">
        <v>34</v>
      </c>
      <c r="M425" s="6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7" spans="1:27" ht="15" thickBot="1" x14ac:dyDescent="0.45">
      <c r="D427" s="73" t="s">
        <v>46</v>
      </c>
      <c r="E427" s="52" t="s">
        <v>23</v>
      </c>
      <c r="F427" s="53">
        <f>F14+F27+F45+F55+F86+F103+F113+F118+F317+F422</f>
        <v>-2570419.3241801457</v>
      </c>
      <c r="G427" s="53">
        <f>G14+G27+G45+G55+G86+G103+G113+G118+G317+G422</f>
        <v>-53125.177894614899</v>
      </c>
      <c r="H427" s="53">
        <f>H14+H27+H45+H55+H86+H103+H113+H118+H317+H422</f>
        <v>-655709.73105129378</v>
      </c>
      <c r="I427" s="59"/>
    </row>
    <row r="428" spans="1:27" ht="15" thickTop="1" x14ac:dyDescent="0.4">
      <c r="E428" s="57"/>
      <c r="F428" s="58"/>
      <c r="G428" s="58"/>
      <c r="H428" s="58"/>
    </row>
  </sheetData>
  <autoFilter ref="A1:AB428" xr:uid="{1CDA9748-CE56-4A1E-B315-127F9F52CC5A}"/>
  <pageMargins left="0.23622047244094491" right="0.23622047244094491" top="0.74803149606299213" bottom="0.74803149606299213" header="0.31496062992125984" footer="0.31496062992125984"/>
  <pageSetup paperSize="8" scale="66" fitToHeight="0" orientation="landscape" r:id="rId1"/>
  <headerFooter>
    <oddHeader>&amp;A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ACC PAID Underpayments</vt:lpstr>
      <vt:lpstr>'ACC PAID Underpayments'!Print_Titles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2022-08-03T03:19:17Z</dcterms:created>
  <dcterms:modified xsi:type="dcterms:W3CDTF">2022-08-05T04:30:18Z</dcterms:modified>
</cp:coreProperties>
</file>